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<sst xmlns="http://schemas.openxmlformats.org/spreadsheetml/2006/main" count="29" uniqueCount="29">
  <si>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</si>
  <si>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RTV021</t>
  </si>
  <si>
    <t xml:space="preserve">m</t>
  </si>
  <si>
    <t xml:space="preserve">Rodateto de PVC.</t>
  </si>
  <si>
    <r>
      <rPr>
        <sz val="8.25"/>
        <color rgb="FF000000"/>
        <rFont val="Arial"/>
        <family val="2"/>
      </rPr>
      <t xml:space="preserve">Rodateto de PVC, de seção em "U", de 10,6x30 mm, acabamento cor branca gelo, para forro situado a uma altura menor de 4 m. Inclusive pequeno material auxiliar.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</si>
  <si>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</si>
  <si>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</si>
  <si>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</si>
  <si>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</si>
  <si>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</si>
  <si>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</si>
  <si>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mt12ftc040a</t>
  </si>
  <si>
    <t xml:space="preserve">m²</t>
  </si>
  <si>
    <t xml:space="preserve">Rodateto de PVC, de seção em "U", de 10,6x30 mm, acabamento cor branca gelo.</t>
  </si>
  <si>
    <t xml:space="preserve">mt08var201dg</t>
  </si>
  <si>
    <t xml:space="preserve">Un</t>
  </si>
  <si>
    <t xml:space="preserve">Parafuso de latão para madeira com rosca soberba, cabeça chata e fenda Philips, de 3,5 mm de diâmetro e 30 mm de comprimento.</t>
  </si>
  <si>
    <t xml:space="preserve">mt08var203b</t>
  </si>
  <si>
    <t xml:space="preserve">Un</t>
  </si>
  <si>
    <t xml:space="preserve">Bucha de expansão Nº 7 de polietileno de alta densidade.</t>
  </si>
  <si>
    <t xml:space="preserve">mo015</t>
  </si>
  <si>
    <t xml:space="preserve">h</t>
  </si>
  <si>
    <t xml:space="preserve">Montador de forros.</t>
  </si>
  <si>
    <t xml:space="preserve">mo082</t>
  </si>
  <si>
    <t xml:space="preserve">h</t>
  </si>
  <si>
    <t xml:space="preserve">Ajudante de montador de forros.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</si>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</sst>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2.38</v>
      </c>
      <c r="H9" s="13">
        <f ca="1">ROUND(INDIRECT(ADDRESS(ROW()+(0), COLUMN()+(-2), 1))*INDIRECT(ADDRESS(ROW()+(0), COLUMN()+(-1), 1)), 2)</f>
        <v>2.5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0.49</v>
      </c>
      <c r="H10" s="17">
        <f ca="1">ROUND(INDIRECT(ADDRESS(ROW()+(0), COLUMN()+(-2), 1))*INDIRECT(ADDRESS(ROW()+(0), COLUMN()+(-1), 1)), 2)</f>
        <v>1.47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0.73</v>
      </c>
      <c r="H11" s="17">
        <f ca="1">ROUND(INDIRECT(ADDRESS(ROW()+(0), COLUMN()+(-2), 1))*INDIRECT(ADDRESS(ROW()+(0), COLUMN()+(-1), 1)), 2)</f>
        <v>2.19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0.121</v>
      </c>
      <c r="G12" s="17">
        <v>34.52</v>
      </c>
      <c r="H12" s="17">
        <f ca="1">ROUND(INDIRECT(ADDRESS(ROW()+(0), COLUMN()+(-2), 1))*INDIRECT(ADDRESS(ROW()+(0), COLUMN()+(-1), 1)), 2)</f>
        <v>4.18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0.121</v>
      </c>
      <c r="G13" s="21">
        <v>29.06</v>
      </c>
      <c r="H13" s="21">
        <f ca="1">ROUND(INDIRECT(ADDRESS(ROW()+(0), COLUMN()+(-2), 1))*INDIRECT(ADDRESS(ROW()+(0), COLUMN()+(-1), 1)), 2)</f>
        <v>3.52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13.86</v>
      </c>
      <c r="H14" s="24">
        <f ca="1">ROUND(INDIRECT(ADDRESS(ROW()+(0), COLUMN()+(-2), 1))*INDIRECT(ADDRESS(ROW()+(0), COLUMN()+(-1), 1))/100, 2)</f>
        <v>0.28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14.14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