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<sst xmlns="http://schemas.openxmlformats.org/spreadsheetml/2006/main" count="29" uniqueCount="29">
  <si>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</si>
  <si>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RUC010</t>
  </si>
  <si>
    <t xml:space="preserve">m²</t>
  </si>
  <si>
    <t xml:space="preserve">Reparação de revestimento em paredes deterioradas.</t>
  </si>
  <si>
    <r>
      <rPr>
        <sz val="8.25"/>
        <color rgb="FF000000"/>
        <rFont val="Arial"/>
        <family val="2"/>
      </rPr>
      <t xml:space="preserve">Reparação de revestimento em paredes deterioradas. CAMADA BASE: argamassa de cal hidráulica natural transpirável, de 20 mm de espessura, aplicada numa camada, aplicada manualmente; CAMADA DE ACABAMENTO: argamassa de cal, resistência à compressão maior ou igual a 6 N/mm², absorção de água por capilaridade menor de 0,2 kg/m² min½, cor branca, de 2 mm de espessura, aplicada numa camada, aplicada manualmente.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</si>
  <si>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</si>
  <si>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</si>
  <si>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</si>
  <si>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</si>
  <si>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</si>
  <si>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</si>
  <si>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</si>
  <si>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</si>
  <si>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</si>
  <si>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mt28mmr040b</t>
  </si>
  <si>
    <t xml:space="preserve">kg</t>
  </si>
  <si>
    <t xml:space="preserve">Argamassa de cal hidráulica natural transpirável, cor avelã claro, composta por cal hidráulica natural, com resistência à compressão de 3,5 a 10 N/mm², inertes selecionados e aditivos, resistência à compressão de 1,5 a 5 N/mm².</t>
  </si>
  <si>
    <t xml:space="preserve">mt28mmr020c</t>
  </si>
  <si>
    <t xml:space="preserve">kg</t>
  </si>
  <si>
    <t xml:space="preserve">Argamassa de cal, resistência à compressão maior ou igual a 6 N/mm², absorção de água por capilaridade menor de 0,2 kg/m² min½, cor branca, composta por cal hidráulica natural, com resistência à compressão de 3,5 a 10 N/mm², pozolanas, inertes selecionados e aditivos, com muito baixo conteúdo de compostos orgânicos voláteis (COV), permeável ao vapor de água, como camada de acabamento, para reparação de paramentos com humidades ou manchas salinas.</t>
  </si>
  <si>
    <t xml:space="preserve">mo039</t>
  </si>
  <si>
    <t xml:space="preserve">h</t>
  </si>
  <si>
    <t xml:space="preserve">Pedreiro de acabamento.</t>
  </si>
  <si>
    <t xml:space="preserve">mo079</t>
  </si>
  <si>
    <t xml:space="preserve">h</t>
  </si>
  <si>
    <t xml:space="preserve">Ajudante de pedreiro de acabamento.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</si>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</sst>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0.001</v>
      </c>
      <c r="G9" s="13">
        <v>3.78</v>
      </c>
      <c r="H9" s="13">
        <f ca="1">ROUND(INDIRECT(ADDRESS(ROW()+(0), COLUMN()+(-2), 1))*INDIRECT(ADDRESS(ROW()+(0), COLUMN()+(-1), 1)), 2)</f>
        <v>0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29</v>
      </c>
      <c r="G10" s="17">
        <v>1.72</v>
      </c>
      <c r="H10" s="17">
        <f ca="1">ROUND(INDIRECT(ADDRESS(ROW()+(0), COLUMN()+(-2), 1))*INDIRECT(ADDRESS(ROW()+(0), COLUMN()+(-1), 1)), 2)</f>
        <v>49.88</v>
      </c>
    </row>
    <row r="11" spans="1:8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</v>
      </c>
      <c r="G11" s="17">
        <v>2.65</v>
      </c>
      <c r="H11" s="17">
        <f ca="1">ROUND(INDIRECT(ADDRESS(ROW()+(0), COLUMN()+(-2), 1))*INDIRECT(ADDRESS(ROW()+(0), COLUMN()+(-1), 1)), 2)</f>
        <v>7.42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1.177</v>
      </c>
      <c r="G12" s="17">
        <v>29.11</v>
      </c>
      <c r="H12" s="17">
        <f ca="1">ROUND(INDIRECT(ADDRESS(ROW()+(0), COLUMN()+(-2), 1))*INDIRECT(ADDRESS(ROW()+(0), COLUMN()+(-1), 1)), 2)</f>
        <v>34.26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1.177</v>
      </c>
      <c r="G13" s="21">
        <v>25.14</v>
      </c>
      <c r="H13" s="21">
        <f ca="1">ROUND(INDIRECT(ADDRESS(ROW()+(0), COLUMN()+(-2), 1))*INDIRECT(ADDRESS(ROW()+(0), COLUMN()+(-1), 1)), 2)</f>
        <v>29.59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121.15</v>
      </c>
      <c r="H14" s="24">
        <f ca="1">ROUND(INDIRECT(ADDRESS(ROW()+(0), COLUMN()+(-2), 1))*INDIRECT(ADDRESS(ROW()+(0), COLUMN()+(-1), 1))/100, 2)</f>
        <v>2.42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123.57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