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<sst xmlns="http://schemas.openxmlformats.org/spreadsheetml/2006/main" count="20" uniqueCount="20">
  <si>
    <t xml:space="preserve"/>
  </si>
  <si>
    <t xml:space="preserve">RYP040</t>
  </si>
  <si>
    <t xml:space="preserve">m²</t>
  </si>
  <si>
    <t xml:space="preserve">Alisamento e nivelamento de paramentos interiores revestidos com tinta com textura picada o em gota.</t>
  </si>
  <si>
    <r>
      <rPr>
        <sz val="8.25"/>
        <color rgb="FF000000"/>
        <rFont val="Arial"/>
        <family val="2"/>
      </rPr>
      <t xml:space="preserve">Alisamento e nivelamento de paramentos interiores revestidos com tinta com textura picada ou em gota, através de massa corrida em pó, cor branca, aplicada com desempenadeira ou espátula em sucessivas camadas, até alcançar uma espessura total de </t>
    </r>
    <r>
      <rPr>
        <b/>
        <sz val="8.25"/>
        <color rgb="FF000000"/>
        <rFont val="Arial"/>
        <family val="2"/>
      </rPr>
      <t xml:space="preserve">5</t>
    </r>
    <r>
      <rPr>
        <sz val="8.25"/>
        <color rgb="FF000000"/>
        <rFont val="Arial"/>
        <family val="2"/>
      </rPr>
      <t xml:space="preserve"> mm.</t>
    </r>
  </si>
  <si>
    <t xml:space="preserve">Insumo</t>
  </si>
  <si>
    <t xml:space="preserve">Un</t>
  </si>
  <si>
    <t xml:space="preserve">Descrição</t>
  </si>
  <si>
    <t xml:space="preserve">Rend.</t>
  </si>
  <si>
    <t xml:space="preserve">Preço unitário</t>
  </si>
  <si>
    <t xml:space="preserve">Preço Insumo</t>
  </si>
  <si>
    <t xml:space="preserve">mt27pfj023a</t>
  </si>
  <si>
    <t xml:space="preserve">kg</t>
  </si>
  <si>
    <t xml:space="preserve">Massa corrida em pó de interior de 1,78 g/cm³ de densidade, cor branca, para aplicar com espátula ou desempenadeira.</t>
  </si>
  <si>
    <t xml:space="preserve">mo038</t>
  </si>
  <si>
    <t xml:space="preserve">h</t>
  </si>
  <si>
    <t xml:space="preserve">Pintor.</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</si>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</sst>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89" customWidth="1"/>
    <col min="4" max="4" width="0.68" customWidth="1"/>
    <col min="5" max="5" width="65.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24.00" thickBot="1" customHeight="1">
      <c r="A9" s="6" t="s">
        <v>11</v>
      </c>
      <c r="B9" s="6"/>
      <c r="C9" s="8" t="s">
        <v>12</v>
      </c>
      <c r="D9" s="8"/>
      <c r="E9" s="6" t="s">
        <v>13</v>
      </c>
      <c r="F9" s="10">
        <v>5.000000</v>
      </c>
      <c r="G9" s="12">
        <v>8.640000</v>
      </c>
      <c r="H9" s="12">
        <f ca="1">ROUND(INDIRECT(ADDRESS(ROW()+(0), COLUMN()+(-2), 1))*INDIRECT(ADDRESS(ROW()+(0), COLUMN()+(-1), 1)), 2)</f>
        <v>43.200000</v>
      </c>
    </row>
    <row r="10" spans="1:8" ht="13.50" thickBot="1" customHeight="1">
      <c r="A10" s="13" t="s">
        <v>14</v>
      </c>
      <c r="B10" s="13"/>
      <c r="C10" s="14" t="s">
        <v>15</v>
      </c>
      <c r="D10" s="14"/>
      <c r="E10" s="15" t="s">
        <v>16</v>
      </c>
      <c r="F10" s="16">
        <v>0.152000</v>
      </c>
      <c r="G10" s="17">
        <v>21.830000</v>
      </c>
      <c r="H10" s="17">
        <f ca="1">ROUND(INDIRECT(ADDRESS(ROW()+(0), COLUMN()+(-2), 1))*INDIRECT(ADDRESS(ROW()+(0), COLUMN()+(-1), 1)), 2)</f>
        <v>3.320000</v>
      </c>
    </row>
    <row r="11" spans="1:8" ht="13.50" thickBot="1" customHeight="1">
      <c r="A11" s="15"/>
      <c r="B11" s="15"/>
      <c r="C11" s="18" t="s">
        <v>17</v>
      </c>
      <c r="D11" s="18"/>
      <c r="E11" s="4" t="s">
        <v>18</v>
      </c>
      <c r="F11" s="19">
        <v>2.000000</v>
      </c>
      <c r="G11" s="20">
        <f ca="1">ROUND(SUM(INDIRECT(ADDRESS(ROW()+(-1), COLUMN()+(1), 1)),INDIRECT(ADDRESS(ROW()+(-2), COLUMN()+(1), 1))), 2)</f>
        <v>46.520000</v>
      </c>
      <c r="H11" s="20">
        <f ca="1">ROUND(INDIRECT(ADDRESS(ROW()+(0), COLUMN()+(-2), 1))*INDIRECT(ADDRESS(ROW()+(0), COLUMN()+(-1), 1))/100, 2)</f>
        <v>0.930000</v>
      </c>
    </row>
    <row r="12" spans="1:8" ht="13.50" thickBot="1" customHeight="1">
      <c r="A12" s="21"/>
      <c r="B12" s="21"/>
      <c r="C12" s="22"/>
      <c r="D12" s="22"/>
      <c r="E12" s="22"/>
      <c r="F12" s="23"/>
      <c r="G12" s="24" t="s">
        <v>19</v>
      </c>
      <c r="H12" s="25">
        <f ca="1">ROUND(SUM(INDIRECT(ADDRESS(ROW()+(-1), COLUMN()+(0), 1)),INDIRECT(ADDRESS(ROW()+(-2), COLUMN()+(0), 1)),INDIRECT(ADDRESS(ROW()+(-3), COLUMN()+(0), 1))), 2)</f>
        <v>47.450000</v>
      </c>
    </row>
  </sheetData>
  <mergeCells count="14">
    <mergeCell ref="A1:H1"/>
    <mergeCell ref="B3:C3"/>
    <mergeCell ref="D3:H3"/>
    <mergeCell ref="A5:H5"/>
    <mergeCell ref="A8:B8"/>
    <mergeCell ref="C8:D8"/>
    <mergeCell ref="A9:B9"/>
    <mergeCell ref="C9:D9"/>
    <mergeCell ref="A10:B10"/>
    <mergeCell ref="C10:D10"/>
    <mergeCell ref="A11:B11"/>
    <mergeCell ref="C11:D11"/>
    <mergeCell ref="A12:B12"/>
    <mergeCell ref="C12:D12"/>
  </mergeCells>
  <pageMargins left="0.620079" right="0.472441" top="0.472441" bottom="0.472441" header="0.0" footer="0.0"/>
  <pageSetup paperSize="9" orientation="portrait"/>
  <rowBreaks count="0" manualBreakCount="0">
    </rowBreaks>
</worksheet>
</file>