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<sst xmlns="http://schemas.openxmlformats.org/spreadsheetml/2006/main" count="33" uniqueCount="33">
  <si>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</si>
  <si>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SAL030</t>
  </si>
  <si>
    <t xml:space="preserve">Un</t>
  </si>
  <si>
    <t xml:space="preserve">Lavatório de embutir por cima, de porcelana sanitária, "ROCA".</t>
  </si>
  <si>
    <r>
      <rPr>
        <sz val="8.25"/>
        <color rgb="FF000000"/>
        <rFont val="Arial"/>
        <family val="2"/>
      </rPr>
      <t xml:space="preserve">Lavatório de porcelana sanitária, de embutir em bancada, modelo Aloa "ROCA", cor Blanco, de 560x475 mm, equipado com torneira monocomando de prateleira para lavatório, com cartucho cerâmico e limitador de vazão a 6 l/min, acabamento cromado, modelo Thesis, e elemento de drenagem, acabamento cromado. Inclusive jogo de fixação e silicone para rejuntamento. O preço não inclui a bancada.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</si>
  <si>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</si>
  <si>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</si>
  <si>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</si>
  <si>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</si>
  <si>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</si>
  <si>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</si>
  <si>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mt30lpr040a</t>
  </si>
  <si>
    <t xml:space="preserve">Un</t>
  </si>
  <si>
    <t xml:space="preserve">Lavatório de porcelana sanitária, de embutir em bancada, modelo Aloa "ROCA", cor Blanco, de 560x475 mm.</t>
  </si>
  <si>
    <t xml:space="preserve">mt31gmo101a</t>
  </si>
  <si>
    <t xml:space="preserve">Un</t>
  </si>
  <si>
    <t xml:space="preserve">Torneira monocomando de prateleira para lavatório, com cartucho cerâmico e limitador de vazão a 6 l/min, acabamento cromado, modelo Thesis "ROCA", com fixador de corrente e ligações de alimentação flexíveis.</t>
  </si>
  <si>
    <t xml:space="preserve">mt36www005d</t>
  </si>
  <si>
    <t xml:space="preserve">Un</t>
  </si>
  <si>
    <t xml:space="preserve">Acoplamento à parede incorporado com plafon, ABS, série B, acabamento cromado, para escoamento de águas residuais (a baixa e alta temperatura) no interior dos edifícios, ligação mista de 1 1/4"x40 mm de diâmetro, com válvula de drenagem.</t>
  </si>
  <si>
    <t xml:space="preserve">mt30lla010</t>
  </si>
  <si>
    <t xml:space="preserve">Un</t>
  </si>
  <si>
    <t xml:space="preserve">Válvula de secionamento de 1/2", para lavatório ou bidê,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</si>
  <si>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</si>
  <si>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</si>
  <si>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</si>
  <si>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</si>
  <si>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</si>
  <si>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</si>
  <si>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</si>
  <si>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</si>
  <si>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R$ 213,79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</si>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</sst>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259.6</v>
      </c>
      <c r="G9" s="13">
        <f ca="1">ROUND(INDIRECT(ADDRESS(ROW()+(0), COLUMN()+(-2), 1))*INDIRECT(ADDRESS(ROW()+(0), COLUMN()+(-1), 1)), 2)</f>
        <v>259.6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782.91</v>
      </c>
      <c r="G10" s="17">
        <f ca="1">ROUND(INDIRECT(ADDRESS(ROW()+(0), COLUMN()+(-2), 1))*INDIRECT(ADDRESS(ROW()+(0), COLUMN()+(-1), 1)), 2)</f>
        <v>782.91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168.86</v>
      </c>
      <c r="G11" s="17">
        <f ca="1">ROUND(INDIRECT(ADDRESS(ROW()+(0), COLUMN()+(-2), 1))*INDIRECT(ADDRESS(ROW()+(0), COLUMN()+(-1), 1)), 2)</f>
        <v>168.86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61.16</v>
      </c>
      <c r="G12" s="17">
        <f ca="1">ROUND(INDIRECT(ADDRESS(ROW()+(0), COLUMN()+(-2), 1))*INDIRECT(ADDRESS(ROW()+(0), COLUMN()+(-1), 1)), 2)</f>
        <v>122.32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22.58</v>
      </c>
      <c r="G13" s="17">
        <f ca="1">ROUND(INDIRECT(ADDRESS(ROW()+(0), COLUMN()+(-2), 1))*INDIRECT(ADDRESS(ROW()+(0), COLUMN()+(-1), 1)), 2)</f>
        <v>0.27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1.479</v>
      </c>
      <c r="F14" s="21">
        <v>42.82</v>
      </c>
      <c r="G14" s="21">
        <f ca="1">ROUND(INDIRECT(ADDRESS(ROW()+(0), COLUMN()+(-2), 1))*INDIRECT(ADDRESS(ROW()+(0), COLUMN()+(-1), 1)), 2)</f>
        <v>63.33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1397.29</v>
      </c>
      <c r="G15" s="24">
        <f ca="1">ROUND(INDIRECT(ADDRESS(ROW()+(0), COLUMN()+(-2), 1))*INDIRECT(ADDRESS(ROW()+(0), COLUMN()+(-1), 1))/100, 2)</f>
        <v>27.95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1425.24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