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<sst xmlns="http://schemas.openxmlformats.org/spreadsheetml/2006/main" count="24" uniqueCount="24">
  <si>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</si>
  <si>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SGD010</t>
  </si>
  <si>
    <t xml:space="preserve">Un</t>
  </si>
  <si>
    <t xml:space="preserve">Torneira temporizada para chuveiro.</t>
  </si>
  <si>
    <r>
      <rPr>
        <sz val="8.25"/>
        <color rgb="FF000000"/>
        <rFont val="Arial"/>
        <family val="2"/>
      </rPr>
      <t xml:space="preserve">Torneira temporizada, instalação à vista formada por torneira de passagem angular mural para chuveiro, misturador, possibilidade de limitar a temperatura, com tempo de fluxo de 30 segundos, limitador de vazão a 8 l/min, acabamento cromado, sem válvula de vazamento, equipamento de chuveiro formado por difusor orientável com tomada de alimentação aparente e regulador automático de vazão, tubo e elemento de fixação, de latão acabamento cromado. Inclusive elementos de ligação e válvulas antirretorno.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</si>
  <si>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</si>
  <si>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</si>
  <si>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</si>
  <si>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</si>
  <si>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</si>
  <si>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</si>
  <si>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mt31gmp215ie</t>
  </si>
  <si>
    <t xml:space="preserve">Un</t>
  </si>
  <si>
    <t xml:space="preserve">Torneira de passagem angular mural para chuveiro, misturador, possibilidade de limitar a temperatura, com tempo de fluxo de 30 segundos, limitador de vazão a 8 l/min, acabamento cromado, sem válvula de vazamento, equipamento de chuveiro formado por difusor orientável com tomada de alimentação aparente e regulador automático de vazão, tubo e elemento de fixação, de latão acabamento cromado, para colocação em superfície; inclusive elementos de ligação e válvulas antirretorno.</t>
  </si>
  <si>
    <t xml:space="preserve">mt37www010</t>
  </si>
  <si>
    <t xml:space="preserve">Un</t>
  </si>
  <si>
    <t xml:space="preserve">Material auxiliar para instalações de abastecimento de água.</t>
  </si>
  <si>
    <t xml:space="preserve">mo008</t>
  </si>
  <si>
    <t xml:space="preserve">h</t>
  </si>
  <si>
    <t xml:space="preserve">Encanador.</t>
  </si>
  <si>
    <t xml:space="preserve">%</t>
  </si>
  <si>
    <t xml:space="preserve">Custos diretos complementares</t>
  </si>
  <si>
    <t xml:space="preserve">Custo de manutenção decenal: R$ 798,30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</si>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</sst>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0.85" customWidth="1"/>
    <col min="4" max="4" width="2.72" customWidth="1"/>
    <col min="5" max="5" width="80.4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66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1095.74</v>
      </c>
      <c r="H9" s="13">
        <f ca="1">ROUND(INDIRECT(ADDRESS(ROW()+(0), COLUMN()+(-2), 1))*INDIRECT(ADDRESS(ROW()+(0), COLUMN()+(-1), 1)), 2)</f>
        <v>1095.74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4.21</v>
      </c>
      <c r="H10" s="17">
        <f ca="1">ROUND(INDIRECT(ADDRESS(ROW()+(0), COLUMN()+(-2), 1))*INDIRECT(ADDRESS(ROW()+(0), COLUMN()+(-1), 1)), 2)</f>
        <v>4.21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0.592</v>
      </c>
      <c r="G11" s="21">
        <v>42.82</v>
      </c>
      <c r="H11" s="21">
        <f ca="1">ROUND(INDIRECT(ADDRESS(ROW()+(0), COLUMN()+(-2), 1))*INDIRECT(ADDRESS(ROW()+(0), COLUMN()+(-1), 1)), 2)</f>
        <v>25.35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1125.3</v>
      </c>
      <c r="H12" s="24">
        <f ca="1">ROUND(INDIRECT(ADDRESS(ROW()+(0), COLUMN()+(-2), 1))*INDIRECT(ADDRESS(ROW()+(0), COLUMN()+(-1), 1))/100, 2)</f>
        <v>22.51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1147.81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