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<sst xmlns="http://schemas.openxmlformats.org/spreadsheetml/2006/main" count="35" uniqueCount="35">
  <si>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</si>
  <si>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UAI020</t>
  </si>
  <si>
    <t xml:space="preserve">Un</t>
  </si>
  <si>
    <t xml:space="preserve">Ralo.</t>
  </si>
  <si>
    <r>
      <rPr>
        <sz val="7.80"/>
        <color rgb="FF000000"/>
        <rFont val="Arial"/>
        <family val="2"/>
      </rPr>
      <t xml:space="preserve">Ralo </t>
    </r>
    <r>
      <rPr>
        <b/>
        <sz val="7.80"/>
        <color rgb="FF000000"/>
        <rFont val="Arial"/>
        <family val="2"/>
      </rPr>
      <t xml:space="preserve">pré-fabricado de concreto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60x30x75</t>
    </r>
    <r>
      <rPr>
        <sz val="7.80"/>
        <color rgb="FF000000"/>
        <rFont val="Arial"/>
        <family val="2"/>
      </rPr>
      <t xml:space="preserve"> cm.</t>
    </r>
  </si>
  <si>
    <t xml:space="preserve">Composto</t>
  </si>
  <si>
    <t xml:space="preserve">Un</t>
  </si>
  <si>
    <t xml:space="preserve">Composição</t>
  </si>
  <si>
    <t xml:space="preserve">Rend.</t>
  </si>
  <si>
    <t xml:space="preserve">p.s.</t>
  </si>
  <si>
    <t xml:space="preserve">Preço artigo</t>
  </si>
  <si>
    <t xml:space="preserve">mt11arh011b</t>
  </si>
  <si>
    <t xml:space="preserve">Un</t>
  </si>
  <si>
    <t xml:space="preserve">Ralo com fundo e saída frontal, visitável, pré-fabricado de concreto fck=25 MPa, de 60x30x75 cm de medidas interiores, para saneamento.</t>
  </si>
  <si>
    <t xml:space="preserve">mt11rej010b</t>
  </si>
  <si>
    <t xml:space="preserve">Un</t>
  </si>
  <si>
    <t xml:space="preserve">Aro e grelha de ferro fundido dúctil, classe C-250, abatível e provida de corrente anti-roubo, de 400x400 mm, para ralo, inclusive revestimento de tinta betuminosa e relevos anti-deslizantes na parte superior.</t>
  </si>
  <si>
    <t xml:space="preserve">mt10hmf060aha</t>
  </si>
  <si>
    <t xml:space="preserve">m³</t>
  </si>
  <si>
    <t xml:space="preserve">Concreto simples C20 classe de agressividade ambiental I e tipo de ambiente rural, tamanho máximo do agregado 19 mm, consistência S50, dosado em central, segundo ABNT NBR 8953.</t>
  </si>
  <si>
    <t xml:space="preserve">mt01arr010a</t>
  </si>
  <si>
    <t xml:space="preserve">t</t>
  </si>
  <si>
    <t xml:space="preserve">Brita de pedreira, de 19 a 25 mm de diâmetro.</t>
  </si>
  <si>
    <t xml:space="preserve">mo039</t>
  </si>
  <si>
    <t xml:space="preserve">h</t>
  </si>
  <si>
    <t xml:space="preserve">Oficial de 1ª de construção civil.</t>
  </si>
  <si>
    <t xml:space="preserve">mo082</t>
  </si>
  <si>
    <t xml:space="preserve">h</t>
  </si>
  <si>
    <t xml:space="preserve">Ajudante de pedreiro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</si>
  <si>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</si>
  <si>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</si>
  <si>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</si>
  <si>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</si>
  <si>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R$ 13,59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</si>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</sst>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0.58" customWidth="1"/>
    <col min="4" max="4" width="3.79" customWidth="1"/>
    <col min="5" max="5" width="75.19" customWidth="1"/>
    <col min="6" max="6" width="6.41" customWidth="1"/>
    <col min="7" max="7" width="7.14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99.240000</v>
      </c>
      <c r="H8" s="16">
        <f ca="1">ROUND(INDIRECT(ADDRESS(ROW()+(0), COLUMN()+(-2), 1))*INDIRECT(ADDRESS(ROW()+(0), COLUMN()+(-1), 1)), 2)</f>
        <v>99.240000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115.660000</v>
      </c>
      <c r="H9" s="20">
        <f ca="1">ROUND(INDIRECT(ADDRESS(ROW()+(0), COLUMN()+(-2), 1))*INDIRECT(ADDRESS(ROW()+(0), COLUMN()+(-1), 1)), 2)</f>
        <v>115.660000</v>
      </c>
    </row>
    <row r="10" spans="1:8" ht="31.2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0.054000</v>
      </c>
      <c r="G10" s="20">
        <v>260.650000</v>
      </c>
      <c r="H10" s="20">
        <f ca="1">ROUND(INDIRECT(ADDRESS(ROW()+(0), COLUMN()+(-2), 1))*INDIRECT(ADDRESS(ROW()+(0), COLUMN()+(-1), 1)), 2)</f>
        <v>14.080000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0.697000</v>
      </c>
      <c r="G11" s="20">
        <v>18.150000</v>
      </c>
      <c r="H11" s="20">
        <f ca="1">ROUND(INDIRECT(ADDRESS(ROW()+(0), COLUMN()+(-2), 1))*INDIRECT(ADDRESS(ROW()+(0), COLUMN()+(-1), 1)), 2)</f>
        <v>12.650000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0.675000</v>
      </c>
      <c r="G12" s="20">
        <v>15.640000</v>
      </c>
      <c r="H12" s="20">
        <f ca="1">ROUND(INDIRECT(ADDRESS(ROW()+(0), COLUMN()+(-2), 1))*INDIRECT(ADDRESS(ROW()+(0), COLUMN()+(-1), 1)), 2)</f>
        <v>10.560000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0.675000</v>
      </c>
      <c r="G13" s="24">
        <v>9.710000</v>
      </c>
      <c r="H13" s="24">
        <f ca="1">ROUND(INDIRECT(ADDRESS(ROW()+(0), COLUMN()+(-2), 1))*INDIRECT(ADDRESS(ROW()+(0), COLUMN()+(-1), 1)), 2)</f>
        <v>6.550000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258.740000</v>
      </c>
      <c r="H14" s="16">
        <f ca="1">ROUND(INDIRECT(ADDRESS(ROW()+(0), COLUMN()+(-2), 1))*INDIRECT(ADDRESS(ROW()+(0), COLUMN()+(-1), 1))/100, 2)</f>
        <v>5.170000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263.910000</v>
      </c>
      <c r="H15" s="24">
        <f ca="1">ROUND(INDIRECT(ADDRESS(ROW()+(0), COLUMN()+(-2), 1))*INDIRECT(ADDRESS(ROW()+(0), COLUMN()+(-1), 1))/100, 2)</f>
        <v>7.920000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271.830000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