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<sst xmlns="http://schemas.openxmlformats.org/spreadsheetml/2006/main" count="33" uniqueCount="33">
  <si>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</si>
  <si>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UJV010</t>
  </si>
  <si>
    <t xml:space="preserve">m</t>
  </si>
  <si>
    <t xml:space="preserve">Sebe.</t>
  </si>
  <si>
    <r>
      <rPr>
        <sz val="8.25"/>
        <color rgb="FF000000"/>
        <rFont val="Arial"/>
        <family val="2"/>
      </rPr>
      <t xml:space="preserve">Sebe de Ligustro japonês (Ligustrum japonicum) de 0,3-0,5 m de altura (4 ud/m).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</si>
  <si>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</si>
  <si>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</si>
  <si>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</si>
  <si>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</si>
  <si>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</si>
  <si>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</si>
  <si>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mt48ecr010a</t>
  </si>
  <si>
    <t xml:space="preserve">Un</t>
  </si>
  <si>
    <t xml:space="preserve">Ligustro japonês (Ligustrum japonicum) de 0,3-0,5 m de altura; fornecimento em contentor.</t>
  </si>
  <si>
    <t xml:space="preserve">mt48tie020</t>
  </si>
  <si>
    <t xml:space="preserve">kg</t>
  </si>
  <si>
    <t xml:space="preserve">Adubo mineral complexo NPK 15-15-15.</t>
  </si>
  <si>
    <t xml:space="preserve">mt08aaa010a</t>
  </si>
  <si>
    <t xml:space="preserve">m³</t>
  </si>
  <si>
    <t xml:space="preserve">Água.</t>
  </si>
  <si>
    <t xml:space="preserve">mq01pan070b</t>
  </si>
  <si>
    <t xml:space="preserve">h</t>
  </si>
  <si>
    <t xml:space="preserve">Mini pá carregadeira sobre pneus, de 52 kW/1 m³ kW.</t>
  </si>
  <si>
    <t xml:space="preserve">mo040</t>
  </si>
  <si>
    <t xml:space="preserve">h</t>
  </si>
  <si>
    <t xml:space="preserve">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</si>
  <si>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</si>
  <si>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</si>
  <si>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</si>
  <si>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</si>
  <si>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diretos complementares</t>
  </si>
  <si>
    <t xml:space="preserve">Custo de manutenção decenal: R$ 49,22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</si>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</sst>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93" customWidth="1"/>
    <col min="4" max="4" width="76.33" customWidth="1"/>
    <col min="5" max="5" width="6.97" customWidth="1"/>
    <col min="6" max="6" width="13.43" customWidth="1"/>
    <col min="7" max="7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4</v>
      </c>
      <c r="F9" s="13">
        <v>4.21</v>
      </c>
      <c r="G9" s="13">
        <f ca="1">ROUND(INDIRECT(ADDRESS(ROW()+(0), COLUMN()+(-2), 1))*INDIRECT(ADDRESS(ROW()+(0), COLUMN()+(-1), 1)), 2)</f>
        <v>16.84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1.5</v>
      </c>
      <c r="F10" s="17">
        <v>2.11</v>
      </c>
      <c r="G10" s="17">
        <f ca="1">ROUND(INDIRECT(ADDRESS(ROW()+(0), COLUMN()+(-2), 1))*INDIRECT(ADDRESS(ROW()+(0), COLUMN()+(-1), 1)), 2)</f>
        <v>3.17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0.02</v>
      </c>
      <c r="F11" s="17">
        <v>3.83</v>
      </c>
      <c r="G11" s="17">
        <f ca="1">ROUND(INDIRECT(ADDRESS(ROW()+(0), COLUMN()+(-2), 1))*INDIRECT(ADDRESS(ROW()+(0), COLUMN()+(-1), 1)), 2)</f>
        <v>0.08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0.116</v>
      </c>
      <c r="F12" s="17">
        <v>143.98</v>
      </c>
      <c r="G12" s="17">
        <f ca="1">ROUND(INDIRECT(ADDRESS(ROW()+(0), COLUMN()+(-2), 1))*INDIRECT(ADDRESS(ROW()+(0), COLUMN()+(-1), 1)), 2)</f>
        <v>16.7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0.093</v>
      </c>
      <c r="F13" s="17">
        <v>33.34</v>
      </c>
      <c r="G13" s="17">
        <f ca="1">ROUND(INDIRECT(ADDRESS(ROW()+(0), COLUMN()+(-2), 1))*INDIRECT(ADDRESS(ROW()+(0), COLUMN()+(-1), 1)), 2)</f>
        <v>3.1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0.289</v>
      </c>
      <c r="F14" s="21">
        <v>28.94</v>
      </c>
      <c r="G14" s="21">
        <f ca="1">ROUND(INDIRECT(ADDRESS(ROW()+(0), COLUMN()+(-2), 1))*INDIRECT(ADDRESS(ROW()+(0), COLUMN()+(-1), 1)), 2)</f>
        <v>8.36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48.25</v>
      </c>
      <c r="G15" s="24">
        <f ca="1">ROUND(INDIRECT(ADDRESS(ROW()+(0), COLUMN()+(-2), 1))*INDIRECT(ADDRESS(ROW()+(0), COLUMN()+(-1), 1))/100, 2)</f>
        <v>0.97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49.22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