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<sst xmlns="http://schemas.openxmlformats.org/spreadsheetml/2006/main" count="33" uniqueCount="33">
  <si>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</si>
  <si>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UPE041</t>
  </si>
  <si>
    <t xml:space="preserve">Un</t>
  </si>
  <si>
    <t xml:space="preserve">Chuveiro solar.</t>
  </si>
  <si>
    <r>
      <rPr>
        <sz val="8.25"/>
        <color rgb="FF000000"/>
        <rFont val="Arial"/>
        <family val="2"/>
      </rPr>
      <t xml:space="preserve">Chuveiro solar para piscina, de alumínio, com puxador monocomando e difusor fixo, com sistema anticalcário e reservatório acumulador de alumínio de 30 litros para aquecer a água aproveitando a energia solar, fixada a uma superfície suporte (não incluída neste preço). Inclusive ancoragens, batentes, embelezadores, juntas, tacos e parafusos, elemento de ligação, tubulações para condução de água e elementos de ancoragem.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</si>
  <si>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</si>
  <si>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</si>
  <si>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</si>
  <si>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</si>
  <si>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</si>
  <si>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</si>
  <si>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mt47pep042a</t>
  </si>
  <si>
    <t xml:space="preserve">Un</t>
  </si>
  <si>
    <t xml:space="preserve">Chuveiro solar para piscina, de alumínio, com puxador monocomando e difusor fixo, com sistema anticalcário e reservatório acumulador de alumínio de 30 litros para aquecer a água aproveitando a energia solar, com ancoragens, batentes, embelezadores, juntas, buchas e parafusos.</t>
  </si>
  <si>
    <t xml:space="preserve">mt47pep041</t>
  </si>
  <si>
    <t xml:space="preserve">Un</t>
  </si>
  <si>
    <t xml:space="preserve">Custos pela instalação de chuveiro exterior em área de piscina. Inclui os materiais necessários para a construção da base do chuveiro, instalação do ramal de ligação de água, instalação de drenagens e ligações às redes principais.</t>
  </si>
  <si>
    <t xml:space="preserve">mt09reh330</t>
  </si>
  <si>
    <t xml:space="preserve">kg</t>
  </si>
  <si>
    <t xml:space="preserve">Argamassa de resina epóxi com areia de sílica, de endurecimento rápido, para enchimento de ancoragens.</t>
  </si>
  <si>
    <t xml:space="preserve">mo107</t>
  </si>
  <si>
    <t xml:space="preserve">h</t>
  </si>
  <si>
    <t xml:space="preserve">Ajudante de encanador.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</si>
  <si>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</si>
  <si>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</si>
  <si>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</si>
  <si>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</si>
  <si>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</si>
  <si>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</si>
  <si>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</si>
  <si>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</si>
  <si>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Custo de manutenção decenal: R$ 1.080,81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</si>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</sst>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2264.42</v>
      </c>
      <c r="H9" s="13">
        <f ca="1">ROUND(INDIRECT(ADDRESS(ROW()+(0), COLUMN()+(-2), 1))*INDIRECT(ADDRESS(ROW()+(0), COLUMN()+(-1), 1)), 2)</f>
        <v>2264.42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1156.85</v>
      </c>
      <c r="H10" s="17">
        <f ca="1">ROUND(INDIRECT(ADDRESS(ROW()+(0), COLUMN()+(-2), 1))*INDIRECT(ADDRESS(ROW()+(0), COLUMN()+(-1), 1)), 2)</f>
        <v>1156.85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</v>
      </c>
      <c r="G11" s="17">
        <v>12.38</v>
      </c>
      <c r="H11" s="17">
        <f ca="1">ROUND(INDIRECT(ADDRESS(ROW()+(0), COLUMN()+(-2), 1))*INDIRECT(ADDRESS(ROW()+(0), COLUMN()+(-1), 1)), 2)</f>
        <v>2.48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1.408</v>
      </c>
      <c r="G12" s="17">
        <v>32.08</v>
      </c>
      <c r="H12" s="17">
        <f ca="1">ROUND(INDIRECT(ADDRESS(ROW()+(0), COLUMN()+(-2), 1))*INDIRECT(ADDRESS(ROW()+(0), COLUMN()+(-1), 1)), 2)</f>
        <v>45.17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7.042</v>
      </c>
      <c r="G13" s="17">
        <v>33.34</v>
      </c>
      <c r="H13" s="17">
        <f ca="1">ROUND(INDIRECT(ADDRESS(ROW()+(0), COLUMN()+(-2), 1))*INDIRECT(ADDRESS(ROW()+(0), COLUMN()+(-1), 1)), 2)</f>
        <v>234.78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2.347</v>
      </c>
      <c r="G14" s="21">
        <v>31.49</v>
      </c>
      <c r="H14" s="21">
        <f ca="1">ROUND(INDIRECT(ADDRESS(ROW()+(0), COLUMN()+(-2), 1))*INDIRECT(ADDRESS(ROW()+(0), COLUMN()+(-1), 1)), 2)</f>
        <v>73.91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3777.61</v>
      </c>
      <c r="H15" s="24">
        <f ca="1">ROUND(INDIRECT(ADDRESS(ROW()+(0), COLUMN()+(-2), 1))*INDIRECT(ADDRESS(ROW()+(0), COLUMN()+(-1), 1))/100, 2)</f>
        <v>75.55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3853.16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