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<sst xmlns="http://schemas.openxmlformats.org/spreadsheetml/2006/main" count="30" uniqueCount="30">
  <si>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</si>
  <si>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UPT020</t>
  </si>
  <si>
    <t xml:space="preserve">m²</t>
  </si>
  <si>
    <t xml:space="preserve">Revestimento de tanque de piscina com ladrilhos de grés.</t>
  </si>
  <si>
    <r>
      <rPr>
        <sz val="8.25"/>
        <color rgb="FF000000"/>
        <rFont val="Arial"/>
        <family val="2"/>
      </rPr>
      <t xml:space="preserve">Revestimento de ladrilho de grés esmaltado cor azul, superfície liso, de 245x120x9 mm, em pisos e paredes de tanques de piscinas, assentes com cimento cola melhorado, C2 TE S1, deformável, com deslizamento reduzido e tempo de colocação ampliado e argamassa de rejuntamento de resinas reativas, tipo RG, cor branca, para juntas de 1 a 15 mm. O preço não inclui a impermeabilização da piscina.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</si>
  <si>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</si>
  <si>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</si>
  <si>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</si>
  <si>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</si>
  <si>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</si>
  <si>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</si>
  <si>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mt18bdk010fG</t>
  </si>
  <si>
    <t xml:space="preserve">m²</t>
  </si>
  <si>
    <t xml:space="preserve">Ladrilho de grés esmaltado cor azul, superfície liso, de 245x120x9 mm.</t>
  </si>
  <si>
    <t xml:space="preserve">mt09mcp010na</t>
  </si>
  <si>
    <t xml:space="preserve">kg</t>
  </si>
  <si>
    <t xml:space="preserve">Cimento cola melhorado, C2 TE S1, deformável, com deslizamento reduzido e tempo de colocação ampliado, cor cinza, para a colocação em camada fina do todo o tipo de peças cerâmicas, sobretudo de grande formato, em revestimentos interiores e exteriores, especialmente em fachadas e pisos de grandes superfícies, à base de cimento de alta resistência, inertes selecionados, aditivos e resinas sintéticas.</t>
  </si>
  <si>
    <t xml:space="preserve">mt09mcp020fB</t>
  </si>
  <si>
    <t xml:space="preserve">kg</t>
  </si>
  <si>
    <t xml:space="preserve">Argamassa de rejuntamento de resinas reativas, tipo RG, cor branca, para juntas de 1 a 15 mm, de dois componentes à base de resina epóxi, cargas inertes, aditivos e catalizadores orgânicos, com resistência aos ácidos, com efeito bacteriostático, anti-caruncho e anti-verdete, especial para rejuntamento de todo tipo de peças cerâmicas e pedras naturais em zonas com agressividade química ou em contato com alimentos.</t>
  </si>
  <si>
    <t xml:space="preserve">mo024</t>
  </si>
  <si>
    <t xml:space="preserve">h</t>
  </si>
  <si>
    <t xml:space="preserve">Ladrilhista (azulejista).</t>
  </si>
  <si>
    <t xml:space="preserve">mo062</t>
  </si>
  <si>
    <t xml:space="preserve">h</t>
  </si>
  <si>
    <t xml:space="preserve">Ajudante de ladrilhista (azulejista).</t>
  </si>
  <si>
    <t xml:space="preserve">%</t>
  </si>
  <si>
    <t xml:space="preserve">Custos diretos complementares</t>
  </si>
  <si>
    <t xml:space="preserve">Custo de manutenção decenal: R$ 9,94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</si>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</sst>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06" customWidth="1"/>
    <col min="4" max="4" width="80.07" customWidth="1"/>
    <col min="5" max="5" width="6.12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44.67</v>
      </c>
      <c r="G9" s="13">
        <f ca="1">ROUND(INDIRECT(ADDRESS(ROW()+(0), COLUMN()+(-2), 1))*INDIRECT(ADDRESS(ROW()+(0), COLUMN()+(-1), 1)), 2)</f>
        <v>44.67</v>
      </c>
    </row>
    <row r="10" spans="1:7" ht="55.50" thickBot="1" customHeight="1">
      <c r="A10" s="14" t="s">
        <v>14</v>
      </c>
      <c r="B10" s="14"/>
      <c r="C10" s="15" t="s">
        <v>15</v>
      </c>
      <c r="D10" s="14" t="s">
        <v>16</v>
      </c>
      <c r="E10" s="16">
        <v>4</v>
      </c>
      <c r="F10" s="17">
        <v>1.43</v>
      </c>
      <c r="G10" s="17">
        <f ca="1">ROUND(INDIRECT(ADDRESS(ROW()+(0), COLUMN()+(-2), 1))*INDIRECT(ADDRESS(ROW()+(0), COLUMN()+(-1), 1)), 2)</f>
        <v>5.72</v>
      </c>
    </row>
    <row r="11" spans="1:7" ht="55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0.35</v>
      </c>
      <c r="F11" s="17">
        <v>39.33</v>
      </c>
      <c r="G11" s="17">
        <f ca="1">ROUND(INDIRECT(ADDRESS(ROW()+(0), COLUMN()+(-2), 1))*INDIRECT(ADDRESS(ROW()+(0), COLUMN()+(-1), 1)), 2)</f>
        <v>13.77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0.763</v>
      </c>
      <c r="F12" s="17">
        <v>33.34</v>
      </c>
      <c r="G12" s="17">
        <f ca="1">ROUND(INDIRECT(ADDRESS(ROW()+(0), COLUMN()+(-2), 1))*INDIRECT(ADDRESS(ROW()+(0), COLUMN()+(-1), 1)), 2)</f>
        <v>25.44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0.558</v>
      </c>
      <c r="F13" s="21">
        <v>31.49</v>
      </c>
      <c r="G13" s="21">
        <f ca="1">ROUND(INDIRECT(ADDRESS(ROW()+(0), COLUMN()+(-2), 1))*INDIRECT(ADDRESS(ROW()+(0), COLUMN()+(-1), 1)), 2)</f>
        <v>17.57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3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107.17</v>
      </c>
      <c r="G14" s="24">
        <f ca="1">ROUND(INDIRECT(ADDRESS(ROW()+(0), COLUMN()+(-2), 1))*INDIRECT(ADDRESS(ROW()+(0), COLUMN()+(-1), 1))/100, 2)</f>
        <v>3.22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110.39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