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<sst xmlns="http://schemas.openxmlformats.org/spreadsheetml/2006/main" count="38" uniqueCount="38">
  <si>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</si>
  <si>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UPY050</t>
  </si>
  <si>
    <t xml:space="preserve">m²</t>
  </si>
  <si>
    <t xml:space="preserve">Sistema "SCHLÜTER-SYSTEMS", para reparação de impermeabilização de piscinas.</t>
  </si>
  <si>
    <r>
      <rPr>
        <sz val="7.80"/>
        <color rgb="FF000000"/>
        <rFont val="A"/>
        <family val="2"/>
      </rPr>
      <t xml:space="preserve">Reparação de impermeabilização de piscinas, realizada através de sistema "SCHLÜTER-SYSTEMS", formado por </t>
    </r>
    <r>
      <rPr>
        <b/>
        <sz val="7.80"/>
        <color rgb="FF000000"/>
        <rFont val="A"/>
        <family val="2"/>
      </rPr>
      <t xml:space="preserve">lâmina impermeabilizante flexível de polietileno, com ambas as faces revestidas de geotêxtil não tecido, Schlüter-KERDI 200 "SCHLÜTER-SYSTEMS", de 0,2 mm de espessura</t>
    </r>
    <r>
      <rPr>
        <sz val="7.80"/>
        <color rgb="FF000000"/>
        <rFont val="A"/>
        <family val="2"/>
      </rPr>
      <t xml:space="preserve">; e complementos de reforço em tratamento de pontos singulares.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</si>
  <si>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</si>
  <si>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</si>
  <si>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</si>
  <si>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</si>
  <si>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</si>
  <si>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</si>
  <si>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</si>
  <si>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</si>
  <si>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normal, C1, cor cinza.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</si>
  <si>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</si>
  <si>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</si>
  <si>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espessura, fornecida em rolos de 30 m de comprimento.</t>
  </si>
  <si>
    <t xml:space="preserve">mt15res060e</t>
  </si>
  <si>
    <t xml:space="preserve">kg</t>
  </si>
  <si>
    <t xml:space="preserve">Adesivo bicomponente, Schlüter-KERDI-COLL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</si>
  <si>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</si>
  <si>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</si>
  <si>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</si>
  <si>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</si>
  <si>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Un</t>
  </si>
  <si>
    <t xml:space="preserve">Cartucho de massa adesiva elástica monocomponente, Schlüter-KERDI-FIX "SCHLÜTER-SYSTEMS", à base de polímeros híbridos neutros (MS), de 290 ml, cor cinza ou branco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</si>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</sst>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52" customWidth="1"/>
    <col min="4" max="4" width="19.82" customWidth="1"/>
    <col min="5" max="5" width="37.45" customWidth="1"/>
    <col min="6" max="6" width="7.43" customWidth="1"/>
    <col min="7" max="7" width="5.97" customWidth="1"/>
    <col min="8" max="8" width="13.41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0.600000</v>
      </c>
      <c r="H8" s="16">
        <v>0.780000</v>
      </c>
      <c r="I8" s="16">
        <f ca="1">ROUND(INDIRECT(ADDRESS(ROW()+(0), COLUMN()+(-2), 1))*INDIRECT(ADDRESS(ROW()+(0), COLUMN()+(-1), 1)), 2)</f>
        <v>0.470000</v>
      </c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20">
        <v>59.920000</v>
      </c>
      <c r="I9" s="20">
        <f ca="1">ROUND(INDIRECT(ADDRESS(ROW()+(0), COLUMN()+(-2), 1))*INDIRECT(ADDRESS(ROW()+(0), COLUMN()+(-1), 1)), 2)</f>
        <v>65.910000</v>
      </c>
    </row>
    <row r="10" spans="1:9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20">
        <v>32.200000</v>
      </c>
      <c r="I10" s="20">
        <f ca="1">ROUND(INDIRECT(ADDRESS(ROW()+(0), COLUMN()+(-2), 1))*INDIRECT(ADDRESS(ROW()+(0), COLUMN()+(-1), 1)), 2)</f>
        <v>9.660000</v>
      </c>
    </row>
    <row r="11" spans="1:9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1.200000</v>
      </c>
      <c r="H11" s="20">
        <v>12.030000</v>
      </c>
      <c r="I11" s="20">
        <f ca="1">ROUND(INDIRECT(ADDRESS(ROW()+(0), COLUMN()+(-2), 1))*INDIRECT(ADDRESS(ROW()+(0), COLUMN()+(-1), 1)), 2)</f>
        <v>14.440000</v>
      </c>
    </row>
    <row r="12" spans="1:9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0.060000</v>
      </c>
      <c r="H12" s="20">
        <v>67.600000</v>
      </c>
      <c r="I12" s="20">
        <f ca="1">ROUND(INDIRECT(ADDRESS(ROW()+(0), COLUMN()+(-2), 1))*INDIRECT(ADDRESS(ROW()+(0), COLUMN()+(-1), 1)), 2)</f>
        <v>4.060000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0.223000</v>
      </c>
      <c r="H13" s="20">
        <v>14.110000</v>
      </c>
      <c r="I13" s="20">
        <f ca="1">ROUND(INDIRECT(ADDRESS(ROW()+(0), COLUMN()+(-2), 1))*INDIRECT(ADDRESS(ROW()+(0), COLUMN()+(-1), 1)), 2)</f>
        <v>3.150000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0.223000</v>
      </c>
      <c r="H14" s="24">
        <v>10.390000</v>
      </c>
      <c r="I14" s="24">
        <f ca="1">ROUND(INDIRECT(ADDRESS(ROW()+(0), COLUMN()+(-2), 1))*INDIRECT(ADDRESS(ROW()+(0), COLUMN()+(-1), 1)), 2)</f>
        <v>2.320000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100.010000</v>
      </c>
      <c r="I15" s="16">
        <f ca="1">ROUND(INDIRECT(ADDRESS(ROW()+(0), COLUMN()+(-2), 1))*INDIRECT(ADDRESS(ROW()+(0), COLUMN()+(-1), 1))/100, 2)</f>
        <v>2.000000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102.010000</v>
      </c>
      <c r="I16" s="24">
        <f ca="1">ROUND(INDIRECT(ADDRESS(ROW()+(0), COLUMN()+(-2), 1))*INDIRECT(ADDRESS(ROW()+(0), COLUMN()+(-1), 1))/100, 2)</f>
        <v>3.060000</v>
      </c>
    </row>
    <row r="17" spans="1:9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105.070000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