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<sst xmlns="http://schemas.openxmlformats.org/spreadsheetml/2006/main" count="33" uniqueCount="33">
  <si>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</si>
  <si>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USE012</t>
  </si>
  <si>
    <t xml:space="preserve">Un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</si>
  <si>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</si>
  <si>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25 a 75 utilizadores (população equivalente), carga média de matéria orgânica contaminante (DBO5) de 3,6 kg/dia e vazão máxima de água depurada de 8100 litros/dia.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</si>
  <si>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</si>
  <si>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</si>
  <si>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</si>
  <si>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</si>
  <si>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</si>
  <si>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</si>
  <si>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mt46edb010j</t>
  </si>
  <si>
    <t xml:space="preserve">Un</t>
  </si>
  <si>
    <t xml:space="preserve">Estação depuradora biológica de águas residuais, tecnologia VFL, capacidade para 25 a 75 utilizadores (população equivalente), carga média de matéria orgânica contaminante (DBO5) de 3,6 kg/dia e vazão máxima de água depurada de 8100 litros/dia, equipada com uma estação de bombeamento, um reactor biológico tipo AT, dois compressores e um reservatório de lamas.</t>
  </si>
  <si>
    <t xml:space="preserve">mq04cag010a</t>
  </si>
  <si>
    <t xml:space="preserve">h</t>
  </si>
  <si>
    <t xml:space="preserve">Caminhão com grua de carga máxima 6 t.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</si>
  <si>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</si>
  <si>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</si>
  <si>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</si>
  <si>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</si>
  <si>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</si>
  <si>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</si>
  <si>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</si>
  <si>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</si>
  <si>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</si>
  <si>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</si>
  <si>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</si>
  <si>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</si>
  <si>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</si>
  <si>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</si>
  <si>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R$ 28.430,79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</si>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</sst>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67396.8</v>
      </c>
      <c r="H9" s="13">
        <f ca="1">ROUND(INDIRECT(ADDRESS(ROW()+(0), COLUMN()+(-2), 1))*INDIRECT(ADDRESS(ROW()+(0), COLUMN()+(-1), 1)), 2)</f>
        <v>67396.8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139.25</v>
      </c>
      <c r="H10" s="17">
        <f ca="1">ROUND(INDIRECT(ADDRESS(ROW()+(0), COLUMN()+(-2), 1))*INDIRECT(ADDRESS(ROW()+(0), COLUMN()+(-1), 1)), 2)</f>
        <v>161.39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6.993</v>
      </c>
      <c r="G11" s="17">
        <v>25.85</v>
      </c>
      <c r="H11" s="17">
        <f ca="1">ROUND(INDIRECT(ADDRESS(ROW()+(0), COLUMN()+(-2), 1))*INDIRECT(ADDRESS(ROW()+(0), COLUMN()+(-1), 1)), 2)</f>
        <v>180.77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6.993</v>
      </c>
      <c r="G12" s="17">
        <v>19.79</v>
      </c>
      <c r="H12" s="17">
        <f ca="1">ROUND(INDIRECT(ADDRESS(ROW()+(0), COLUMN()+(-2), 1))*INDIRECT(ADDRESS(ROW()+(0), COLUMN()+(-1), 1)), 2)</f>
        <v>138.39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2.331</v>
      </c>
      <c r="G13" s="17">
        <v>25.85</v>
      </c>
      <c r="H13" s="17">
        <f ca="1">ROUND(INDIRECT(ADDRESS(ROW()+(0), COLUMN()+(-2), 1))*INDIRECT(ADDRESS(ROW()+(0), COLUMN()+(-1), 1)), 2)</f>
        <v>60.26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2.331</v>
      </c>
      <c r="G14" s="21">
        <v>19.79</v>
      </c>
      <c r="H14" s="21">
        <f ca="1">ROUND(INDIRECT(ADDRESS(ROW()+(0), COLUMN()+(-2), 1))*INDIRECT(ADDRESS(ROW()+(0), COLUMN()+(-1), 1)), 2)</f>
        <v>46.13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67983.7</v>
      </c>
      <c r="H15" s="24">
        <f ca="1">ROUND(INDIRECT(ADDRESS(ROW()+(0), COLUMN()+(-2), 1))*INDIRECT(ADDRESS(ROW()+(0), COLUMN()+(-1), 1))/100, 2)</f>
        <v>1359.67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69343.4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