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<sst xmlns="http://schemas.openxmlformats.org/spreadsheetml/2006/main" count="54" uniqueCount="54">
  <si>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</si>
  <si>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USF010</t>
  </si>
  <si>
    <t xml:space="preserve">Un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</si>
  <si>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</si>
  <si>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formado por separador de gorduras, fossa séptica e filtro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</si>
  <si>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</si>
  <si>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</si>
  <si>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</si>
  <si>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</si>
  <si>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</si>
  <si>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</si>
  <si>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</si>
  <si>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</si>
  <si>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</si>
  <si>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</si>
  <si>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Un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</si>
  <si>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</si>
  <si>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</si>
  <si>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Un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</si>
  <si>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</si>
  <si>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</si>
  <si>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Un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</si>
  <si>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</si>
  <si>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</si>
  <si>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</si>
  <si>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</si>
  <si>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</si>
  <si>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</si>
  <si>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</si>
  <si>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mt07ame060gtc</t>
  </si>
  <si>
    <t xml:space="preserve">m²</t>
  </si>
  <si>
    <t xml:space="preserve">Tela eletrossoldada T 283 30x10 cm, com fios longitudinais de 6 mm de diâmetro e fios transversais de 6,0 mm de diâmetro, aço CA-60, segundo ABNT NBR 7481.</t>
  </si>
  <si>
    <t xml:space="preserve">mt46fwa010</t>
  </si>
  <si>
    <t xml:space="preserve">Un</t>
  </si>
  <si>
    <t xml:space="preserve">Caixa de visita, tubulações e elementos de ligação.</t>
  </si>
  <si>
    <t xml:space="preserve">mq01ret020c</t>
  </si>
  <si>
    <t xml:space="preserve">h</t>
  </si>
  <si>
    <t xml:space="preserve">Retroescavadeira sobre pneus, de 74,9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</si>
  <si>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</si>
  <si>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</si>
  <si>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</si>
  <si>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</si>
  <si>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</si>
  <si>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</si>
  <si>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</si>
  <si>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</si>
  <si>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</si>
  <si>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</si>
  <si>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</si>
  <si>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</si>
  <si>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</si>
  <si>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</si>
  <si>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R$ 2.593,68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</si>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</sst>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62.2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0.800000</v>
      </c>
      <c r="F9" s="12">
        <v>37.030000</v>
      </c>
      <c r="G9" s="12">
        <f ca="1">ROUND(INDIRECT(ADDRESS(ROW()+(0), COLUMN()+(-2), 1))*INDIRECT(ADDRESS(ROW()+(0), COLUMN()+(-1), 1)), 2)</f>
        <v>29.620000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616.030000</v>
      </c>
      <c r="G10" s="16">
        <f ca="1">ROUND(INDIRECT(ADDRESS(ROW()+(0), COLUMN()+(-2), 1))*INDIRECT(ADDRESS(ROW()+(0), COLUMN()+(-1), 1)), 2)</f>
        <v>616.030000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1270.950000</v>
      </c>
      <c r="G11" s="16">
        <f ca="1">ROUND(INDIRECT(ADDRESS(ROW()+(0), COLUMN()+(-2), 1))*INDIRECT(ADDRESS(ROW()+(0), COLUMN()+(-1), 1)), 2)</f>
        <v>1270.950000</v>
      </c>
    </row>
    <row r="12" spans="1:7" ht="34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2018.280000</v>
      </c>
      <c r="G12" s="16">
        <f ca="1">ROUND(INDIRECT(ADDRESS(ROW()+(0), COLUMN()+(-2), 1))*INDIRECT(ADDRESS(ROW()+(0), COLUMN()+(-1), 1)), 2)</f>
        <v>2018.280000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2.000000</v>
      </c>
      <c r="F13" s="16">
        <v>22.270000</v>
      </c>
      <c r="G13" s="16">
        <f ca="1">ROUND(INDIRECT(ADDRESS(ROW()+(0), COLUMN()+(-2), 1))*INDIRECT(ADDRESS(ROW()+(0), COLUMN()+(-1), 1)), 2)</f>
        <v>44.540000</v>
      </c>
    </row>
    <row r="14" spans="1:7" ht="34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0.800000</v>
      </c>
      <c r="F14" s="16">
        <v>412.630000</v>
      </c>
      <c r="G14" s="16">
        <f ca="1">ROUND(INDIRECT(ADDRESS(ROW()+(0), COLUMN()+(-2), 1))*INDIRECT(ADDRESS(ROW()+(0), COLUMN()+(-1), 1)), 2)</f>
        <v>330.100000</v>
      </c>
    </row>
    <row r="15" spans="1:7" ht="34.50" thickBot="1" customHeight="1">
      <c r="A15" s="13" t="s">
        <v>29</v>
      </c>
      <c r="B15" s="13"/>
      <c r="C15" s="14" t="s">
        <v>30</v>
      </c>
      <c r="D15" s="13" t="s">
        <v>31</v>
      </c>
      <c r="E15" s="15">
        <v>4.000000</v>
      </c>
      <c r="F15" s="16">
        <v>19.350000</v>
      </c>
      <c r="G15" s="16">
        <f ca="1">ROUND(INDIRECT(ADDRESS(ROW()+(0), COLUMN()+(-2), 1))*INDIRECT(ADDRESS(ROW()+(0), COLUMN()+(-1), 1)), 2)</f>
        <v>77.400000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5.000000</v>
      </c>
      <c r="F16" s="16">
        <v>291.800000</v>
      </c>
      <c r="G16" s="16">
        <f ca="1">ROUND(INDIRECT(ADDRESS(ROW()+(0), COLUMN()+(-2), 1))*INDIRECT(ADDRESS(ROW()+(0), COLUMN()+(-1), 1)), 2)</f>
        <v>1459.000000</v>
      </c>
    </row>
    <row r="17" spans="1:7" ht="13.50" thickBot="1" customHeight="1">
      <c r="A17" s="13" t="s">
        <v>35</v>
      </c>
      <c r="B17" s="13"/>
      <c r="C17" s="14" t="s">
        <v>36</v>
      </c>
      <c r="D17" s="13" t="s">
        <v>37</v>
      </c>
      <c r="E17" s="15">
        <v>1.049000</v>
      </c>
      <c r="F17" s="16">
        <v>107.020000</v>
      </c>
      <c r="G17" s="16">
        <f ca="1">ROUND(INDIRECT(ADDRESS(ROW()+(0), COLUMN()+(-2), 1))*INDIRECT(ADDRESS(ROW()+(0), COLUMN()+(-1), 1)), 2)</f>
        <v>112.260000</v>
      </c>
    </row>
    <row r="18" spans="1:7" ht="13.50" thickBot="1" customHeight="1">
      <c r="A18" s="13" t="s">
        <v>38</v>
      </c>
      <c r="B18" s="13"/>
      <c r="C18" s="14" t="s">
        <v>39</v>
      </c>
      <c r="D18" s="13" t="s">
        <v>40</v>
      </c>
      <c r="E18" s="15">
        <v>2.677000</v>
      </c>
      <c r="F18" s="16">
        <v>21.830000</v>
      </c>
      <c r="G18" s="16">
        <f ca="1">ROUND(INDIRECT(ADDRESS(ROW()+(0), COLUMN()+(-2), 1))*INDIRECT(ADDRESS(ROW()+(0), COLUMN()+(-1), 1)), 2)</f>
        <v>58.440000</v>
      </c>
    </row>
    <row r="19" spans="1:7" ht="13.50" thickBot="1" customHeight="1">
      <c r="A19" s="13" t="s">
        <v>41</v>
      </c>
      <c r="B19" s="13"/>
      <c r="C19" s="14" t="s">
        <v>42</v>
      </c>
      <c r="D19" s="13" t="s">
        <v>43</v>
      </c>
      <c r="E19" s="15">
        <v>2.677000</v>
      </c>
      <c r="F19" s="16">
        <v>17.190000</v>
      </c>
      <c r="G19" s="16">
        <f ca="1">ROUND(INDIRECT(ADDRESS(ROW()+(0), COLUMN()+(-2), 1))*INDIRECT(ADDRESS(ROW()+(0), COLUMN()+(-1), 1)), 2)</f>
        <v>46.020000</v>
      </c>
    </row>
    <row r="20" spans="1:7" ht="13.50" thickBot="1" customHeight="1">
      <c r="A20" s="13" t="s">
        <v>44</v>
      </c>
      <c r="B20" s="13"/>
      <c r="C20" s="14" t="s">
        <v>45</v>
      </c>
      <c r="D20" s="13" t="s">
        <v>46</v>
      </c>
      <c r="E20" s="15">
        <v>3.213000</v>
      </c>
      <c r="F20" s="16">
        <v>24.050000</v>
      </c>
      <c r="G20" s="16">
        <f ca="1">ROUND(INDIRECT(ADDRESS(ROW()+(0), COLUMN()+(-2), 1))*INDIRECT(ADDRESS(ROW()+(0), COLUMN()+(-1), 1)), 2)</f>
        <v>77.270000</v>
      </c>
    </row>
    <row r="21" spans="1:7" ht="13.50" thickBot="1" customHeight="1">
      <c r="A21" s="13" t="s">
        <v>47</v>
      </c>
      <c r="B21" s="13"/>
      <c r="C21" s="17" t="s">
        <v>48</v>
      </c>
      <c r="D21" s="18" t="s">
        <v>49</v>
      </c>
      <c r="E21" s="19">
        <v>3.213000</v>
      </c>
      <c r="F21" s="20">
        <v>19.330000</v>
      </c>
      <c r="G21" s="20">
        <f ca="1">ROUND(INDIRECT(ADDRESS(ROW()+(0), COLUMN()+(-2), 1))*INDIRECT(ADDRESS(ROW()+(0), COLUMN()+(-1), 1)), 2)</f>
        <v>62.110000</v>
      </c>
    </row>
    <row r="22" spans="1:7" ht="13.50" thickBot="1" customHeight="1">
      <c r="A22" s="18"/>
      <c r="B22" s="18"/>
      <c r="C22" s="21" t="s">
        <v>50</v>
      </c>
      <c r="D22" s="4" t="s">
        <v>51</v>
      </c>
      <c r="E22" s="22">
        <v>2.000000</v>
      </c>
      <c r="F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6202.020000</v>
      </c>
      <c r="G22" s="23">
        <f ca="1">ROUND(INDIRECT(ADDRESS(ROW()+(0), COLUMN()+(-2), 1))*INDIRECT(ADDRESS(ROW()+(0), COLUMN()+(-1), 1))/100, 2)</f>
        <v>124.040000</v>
      </c>
    </row>
    <row r="23" spans="1:7" ht="13.50" thickBot="1" customHeight="1">
      <c r="A23" s="24" t="s">
        <v>52</v>
      </c>
      <c r="B23" s="24"/>
      <c r="C23" s="25"/>
      <c r="D23" s="25"/>
      <c r="E23" s="26"/>
      <c r="F23" s="24" t="s">
        <v>53</v>
      </c>
      <c r="G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6326.060000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620079" right="0.472441" top="0.472441" bottom="0.472441" header="0.0" footer="0.0"/>
  <pageSetup paperSize="9" orientation="portrait"/>
  <rowBreaks count="0" manualBreakCount="0">
    </rowBreaks>
</worksheet>
</file>