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<sst xmlns="http://schemas.openxmlformats.org/spreadsheetml/2006/main" count="45" uniqueCount="45">
  <si>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</si>
  <si>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UVP010</t>
  </si>
  <si>
    <t xml:space="preserve">Un</t>
  </si>
  <si>
    <t xml:space="preserve">Portão em vedação de terreno.</t>
  </si>
  <si>
    <r>
      <rPr>
        <sz val="8.25"/>
        <color rgb="FF000000"/>
        <rFont val="Arial"/>
        <family val="2"/>
      </rPr>
      <t xml:space="preserve">Portão de chapa de aço galvanizado, acabamento lacado, de uma folha de abrir, dimensões 300x200 cm, perfis retangulares em marco soco inferior realizado com chapa grecada de 1,2 mm de espessura nas duas faces, para acesso de veículos. Abertura manual. Inclusive dobradiças ou ancoragens metálicas laterais dos caixilhos, armadura portante do portão e trabalhos de união a vedação, elementos de ancoragem, ferragens de segurança e fecho, acabamento com primer antioxidante e acessórios.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</si>
  <si>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</si>
  <si>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</si>
  <si>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</si>
  <si>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</si>
  <si>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</si>
  <si>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</si>
  <si>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mt10hmf060ata</t>
  </si>
  <si>
    <t xml:space="preserve">m³</t>
  </si>
  <si>
    <t xml:space="preserve">Concreto simples C25 classe de agressividade ambiental I e tipo de ambiente rural, brita 1, consistência S50, dosado em central, segundo ABNT NBR 8953.</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</si>
  <si>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</si>
  <si>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</si>
  <si>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</si>
  <si>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</si>
  <si>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</si>
  <si>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</si>
  <si>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</si>
  <si>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</si>
  <si>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</si>
  <si>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mt26vpc010a</t>
  </si>
  <si>
    <t xml:space="preserve">m²</t>
  </si>
  <si>
    <t xml:space="preserve">Portão metálico em vedação exterior, para acesso de veículos, uma folha de abrir, de chapa de aço galvanizado, acabamento lacado com dobradiças ou ancoragens metálicas nos laterais dos caixilhos, armadura portante da cancela, elementos de ancoragem, ferragens de segurança e fecho, acabamento com aplicação de primer antioxidante e acessórios.</t>
  </si>
  <si>
    <t xml:space="preserve">mq06hor010</t>
  </si>
  <si>
    <t xml:space="preserve">h</t>
  </si>
  <si>
    <t xml:space="preserve">Betoneira elétrica com uma capacidade de amassamento de 160 l.</t>
  </si>
  <si>
    <t xml:space="preserve">mo041</t>
  </si>
  <si>
    <t xml:space="preserve">h</t>
  </si>
  <si>
    <t xml:space="preserve">Oficial de obras de construção civil.</t>
  </si>
  <si>
    <t xml:space="preserve">mo087</t>
  </si>
  <si>
    <t xml:space="preserve">h</t>
  </si>
  <si>
    <t xml:space="preserve">Ajudante de obras de construção civil.</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</si>
  <si>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</si>
  <si>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</si>
  <si>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</si>
  <si>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</si>
  <si>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</si>
  <si>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</si>
  <si>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</si>
  <si>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</si>
  <si>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R$ 909,60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</si>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</sst>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79.05"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0.09</v>
      </c>
      <c r="F9" s="13">
        <v>340.39</v>
      </c>
      <c r="G9" s="13">
        <f ca="1">ROUND(INDIRECT(ADDRESS(ROW()+(0), COLUMN()+(-2), 1))*INDIRECT(ADDRESS(ROW()+(0), COLUMN()+(-1), 1)), 2)</f>
        <v>30.64</v>
      </c>
    </row>
    <row r="10" spans="1:7" ht="13.50" thickBot="1" customHeight="1">
      <c r="A10" s="14" t="s">
        <v>14</v>
      </c>
      <c r="B10" s="14"/>
      <c r="C10" s="15" t="s">
        <v>15</v>
      </c>
      <c r="D10" s="14" t="s">
        <v>16</v>
      </c>
      <c r="E10" s="16">
        <v>0.012</v>
      </c>
      <c r="F10" s="17">
        <v>3.79</v>
      </c>
      <c r="G10" s="17">
        <f ca="1">ROUND(INDIRECT(ADDRESS(ROW()+(0), COLUMN()+(-2), 1))*INDIRECT(ADDRESS(ROW()+(0), COLUMN()+(-1), 1)), 2)</f>
        <v>0.05</v>
      </c>
    </row>
    <row r="11" spans="1:7" ht="13.50" thickBot="1" customHeight="1">
      <c r="A11" s="14" t="s">
        <v>17</v>
      </c>
      <c r="B11" s="14"/>
      <c r="C11" s="15" t="s">
        <v>18</v>
      </c>
      <c r="D11" s="14" t="s">
        <v>19</v>
      </c>
      <c r="E11" s="16">
        <v>0.098</v>
      </c>
      <c r="F11" s="17">
        <v>50.71</v>
      </c>
      <c r="G11" s="17">
        <f ca="1">ROUND(INDIRECT(ADDRESS(ROW()+(0), COLUMN()+(-2), 1))*INDIRECT(ADDRESS(ROW()+(0), COLUMN()+(-1), 1)), 2)</f>
        <v>4.97</v>
      </c>
    </row>
    <row r="12" spans="1:7" ht="13.50" thickBot="1" customHeight="1">
      <c r="A12" s="14" t="s">
        <v>20</v>
      </c>
      <c r="B12" s="14"/>
      <c r="C12" s="15" t="s">
        <v>21</v>
      </c>
      <c r="D12" s="14" t="s">
        <v>22</v>
      </c>
      <c r="E12" s="16">
        <v>15</v>
      </c>
      <c r="F12" s="17">
        <v>0.63</v>
      </c>
      <c r="G12" s="17">
        <f ca="1">ROUND(INDIRECT(ADDRESS(ROW()+(0), COLUMN()+(-2), 1))*INDIRECT(ADDRESS(ROW()+(0), COLUMN()+(-1), 1)), 2)</f>
        <v>9.45</v>
      </c>
    </row>
    <row r="13" spans="1:7" ht="45.00" thickBot="1" customHeight="1">
      <c r="A13" s="14" t="s">
        <v>23</v>
      </c>
      <c r="B13" s="14"/>
      <c r="C13" s="15" t="s">
        <v>24</v>
      </c>
      <c r="D13" s="14" t="s">
        <v>25</v>
      </c>
      <c r="E13" s="16">
        <v>6</v>
      </c>
      <c r="F13" s="17">
        <v>998.18</v>
      </c>
      <c r="G13" s="17">
        <f ca="1">ROUND(INDIRECT(ADDRESS(ROW()+(0), COLUMN()+(-2), 1))*INDIRECT(ADDRESS(ROW()+(0), COLUMN()+(-1), 1)), 2)</f>
        <v>5989.08</v>
      </c>
    </row>
    <row r="14" spans="1:7" ht="13.50" thickBot="1" customHeight="1">
      <c r="A14" s="14" t="s">
        <v>26</v>
      </c>
      <c r="B14" s="14"/>
      <c r="C14" s="15" t="s">
        <v>27</v>
      </c>
      <c r="D14" s="14" t="s">
        <v>28</v>
      </c>
      <c r="E14" s="16">
        <v>0.049</v>
      </c>
      <c r="F14" s="17">
        <v>12.69</v>
      </c>
      <c r="G14" s="17">
        <f ca="1">ROUND(INDIRECT(ADDRESS(ROW()+(0), COLUMN()+(-2), 1))*INDIRECT(ADDRESS(ROW()+(0), COLUMN()+(-1), 1)), 2)</f>
        <v>0.62</v>
      </c>
    </row>
    <row r="15" spans="1:7" ht="13.50" thickBot="1" customHeight="1">
      <c r="A15" s="14" t="s">
        <v>29</v>
      </c>
      <c r="B15" s="14"/>
      <c r="C15" s="15" t="s">
        <v>30</v>
      </c>
      <c r="D15" s="14" t="s">
        <v>31</v>
      </c>
      <c r="E15" s="16">
        <v>3.831</v>
      </c>
      <c r="F15" s="17">
        <v>32.24</v>
      </c>
      <c r="G15" s="17">
        <f ca="1">ROUND(INDIRECT(ADDRESS(ROW()+(0), COLUMN()+(-2), 1))*INDIRECT(ADDRESS(ROW()+(0), COLUMN()+(-1), 1)), 2)</f>
        <v>123.51</v>
      </c>
    </row>
    <row r="16" spans="1:7" ht="13.50" thickBot="1" customHeight="1">
      <c r="A16" s="14" t="s">
        <v>32</v>
      </c>
      <c r="B16" s="14"/>
      <c r="C16" s="15" t="s">
        <v>33</v>
      </c>
      <c r="D16" s="14" t="s">
        <v>34</v>
      </c>
      <c r="E16" s="16">
        <v>4.389</v>
      </c>
      <c r="F16" s="17">
        <v>30.23</v>
      </c>
      <c r="G16" s="17">
        <f ca="1">ROUND(INDIRECT(ADDRESS(ROW()+(0), COLUMN()+(-2), 1))*INDIRECT(ADDRESS(ROW()+(0), COLUMN()+(-1), 1)), 2)</f>
        <v>132.68</v>
      </c>
    </row>
    <row r="17" spans="1:7" ht="13.50" thickBot="1" customHeight="1">
      <c r="A17" s="14" t="s">
        <v>35</v>
      </c>
      <c r="B17" s="14"/>
      <c r="C17" s="15" t="s">
        <v>36</v>
      </c>
      <c r="D17" s="14" t="s">
        <v>37</v>
      </c>
      <c r="E17" s="16">
        <v>1.254</v>
      </c>
      <c r="F17" s="17">
        <v>32.62</v>
      </c>
      <c r="G17" s="17">
        <f ca="1">ROUND(INDIRECT(ADDRESS(ROW()+(0), COLUMN()+(-2), 1))*INDIRECT(ADDRESS(ROW()+(0), COLUMN()+(-1), 1)), 2)</f>
        <v>40.91</v>
      </c>
    </row>
    <row r="18" spans="1:7" ht="13.50" thickBot="1" customHeight="1">
      <c r="A18" s="14" t="s">
        <v>38</v>
      </c>
      <c r="B18" s="14"/>
      <c r="C18" s="18" t="s">
        <v>39</v>
      </c>
      <c r="D18" s="19" t="s">
        <v>40</v>
      </c>
      <c r="E18" s="20">
        <v>1.254</v>
      </c>
      <c r="F18" s="21">
        <v>30.15</v>
      </c>
      <c r="G18" s="21">
        <f ca="1">ROUND(INDIRECT(ADDRESS(ROW()+(0), COLUMN()+(-2), 1))*INDIRECT(ADDRESS(ROW()+(0), COLUMN()+(-1), 1)), 2)</f>
        <v>37.81</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6369.72</v>
      </c>
      <c r="G19" s="24">
        <f ca="1">ROUND(INDIRECT(ADDRESS(ROW()+(0), COLUMN()+(-2), 1))*INDIRECT(ADDRESS(ROW()+(0), COLUMN()+(-1), 1))/100, 2)</f>
        <v>127.39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6497.11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