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<sst xmlns="http://schemas.openxmlformats.org/spreadsheetml/2006/main" count="45" uniqueCount="45">
  <si>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</si>
  <si>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UXA010</t>
  </si>
  <si>
    <t xml:space="preserve">m²</t>
  </si>
  <si>
    <t xml:space="preserve">Piso em paralelepípedos cerâmicos clínquer.</t>
  </si>
  <si>
    <r>
      <rPr>
        <sz val="8.25"/>
        <color rgb="FF000000"/>
        <rFont val="Arial"/>
        <family val="2"/>
      </rPr>
      <t xml:space="preserve">Piso de paralelepípedos cerâmicos clínquer, em exteriores, realizado sobre piso com tráfego de categoria C4 (áreas pedonais, ruas residenciais) e categoria do solo de fundação E1 (5 &lt;= CBR &lt; 10), composto por base flexível de tout-venant natural, de 20 cm de espessura, com espalhamento e compactação em 100% do Proctor Modificado, através da colocação flexível, com aparelho em paralelo, de paralelepípedos cerâmicos clínquer de cor vermelho, acabamento superficial liso, cujas características técnicas cumprem a, de 240x120x60 mm, sobre uma camada de areia de granulometria compreendida entre 0,5 e 5 mm, deixando entre eles uma junta de separação de entre 2 e 3 mm, para o seu posterior enchimento com areia natural, fina e seca, de 2 mm de tamanho máximo; e vibração do piso com placa vibratória de condução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</si>
  <si>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</si>
  <si>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</si>
  <si>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</si>
  <si>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</si>
  <si>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</si>
  <si>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</si>
  <si>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mt01zah010a</t>
  </si>
  <si>
    <t xml:space="preserve">t</t>
  </si>
  <si>
    <t xml:space="preserve">Tout-venant natural calcário.</t>
  </si>
  <si>
    <t xml:space="preserve">mt01arp021c</t>
  </si>
  <si>
    <t xml:space="preserve">m³</t>
  </si>
  <si>
    <t xml:space="preserve">Areia de granulometria compreendida entre 0,5 e 5 mm, não contendo mais de 3% de matéria orgânica e argila. Ter-se-á em conta o especificado em sobre a friabilidade e em sobre a resistência à fragmentação da areia.</t>
  </si>
  <si>
    <t xml:space="preserve">mt18acg010c</t>
  </si>
  <si>
    <t xml:space="preserve">Un</t>
  </si>
  <si>
    <t xml:space="preserve">Paralelepípedo cerâmico clínquer, de cor vermelho, acabamento superficial liso, 240x120x60 mm, cujas características técnicas cumprem a.</t>
  </si>
  <si>
    <t xml:space="preserve">mt01arp020a</t>
  </si>
  <si>
    <t xml:space="preserve">kg</t>
  </si>
  <si>
    <t xml:space="preserve">Areia natural, fina e seca, de 2 mm de tamanho máximo, isenta de sais prejudiciais, fornecida em sacos.</t>
  </si>
  <si>
    <t xml:space="preserve">mq01mot010b</t>
  </si>
  <si>
    <t xml:space="preserve">h</t>
  </si>
  <si>
    <t xml:space="preserve">Motoniveladora de 154 kW.</t>
  </si>
  <si>
    <t xml:space="preserve">mq02rov010i</t>
  </si>
  <si>
    <t xml:space="preserve">h</t>
  </si>
  <si>
    <t xml:space="preserve">Compactador monocilíndrico vibrante auto-propulsado, de 129 kW, de 16,2 t, largura de trabalho 213,4 cm.</t>
  </si>
  <si>
    <t xml:space="preserve">mq02cia020j</t>
  </si>
  <si>
    <t xml:space="preserve">h</t>
  </si>
  <si>
    <t xml:space="preserve">Caminhão cisterna, de 8 m³ de capacidade.</t>
  </si>
  <si>
    <t xml:space="preserve">mq02rod010a</t>
  </si>
  <si>
    <t xml:space="preserve">h</t>
  </si>
  <si>
    <t xml:space="preserve">Placa vibratória de condução manual, de 170 kg, largura de trabalho 50 cm, reversível.</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</si>
  <si>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</si>
  <si>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</si>
  <si>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</si>
  <si>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</si>
  <si>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</si>
  <si>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</si>
  <si>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</si>
  <si>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</si>
  <si>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R$ 5,23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</si>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</sst>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0.23</v>
      </c>
      <c r="G9" s="13">
        <v>28.4</v>
      </c>
      <c r="H9" s="13">
        <f ca="1">ROUND(INDIRECT(ADDRESS(ROW()+(0), COLUMN()+(-2), 1))*INDIRECT(ADDRESS(ROW()+(0), COLUMN()+(-1), 1)), 2)</f>
        <v>6.53</v>
      </c>
    </row>
    <row r="10" spans="1:8" ht="34.50" thickBot="1" customHeight="1">
      <c r="A10" s="14" t="s">
        <v>14</v>
      </c>
      <c r="B10" s="14"/>
      <c r="C10" s="15" t="s">
        <v>15</v>
      </c>
      <c r="D10" s="15"/>
      <c r="E10" s="14" t="s">
        <v>16</v>
      </c>
      <c r="F10" s="16">
        <v>0.055</v>
      </c>
      <c r="G10" s="17">
        <v>68.17</v>
      </c>
      <c r="H10" s="17">
        <f ca="1">ROUND(INDIRECT(ADDRESS(ROW()+(0), COLUMN()+(-2), 1))*INDIRECT(ADDRESS(ROW()+(0), COLUMN()+(-1), 1)), 2)</f>
        <v>3.75</v>
      </c>
    </row>
    <row r="11" spans="1:8" ht="24.00" thickBot="1" customHeight="1">
      <c r="A11" s="14" t="s">
        <v>17</v>
      </c>
      <c r="B11" s="14"/>
      <c r="C11" s="15" t="s">
        <v>18</v>
      </c>
      <c r="D11" s="15"/>
      <c r="E11" s="14" t="s">
        <v>19</v>
      </c>
      <c r="F11" s="16">
        <v>38.85</v>
      </c>
      <c r="G11" s="17">
        <v>1.61</v>
      </c>
      <c r="H11" s="17">
        <f ca="1">ROUND(INDIRECT(ADDRESS(ROW()+(0), COLUMN()+(-2), 1))*INDIRECT(ADDRESS(ROW()+(0), COLUMN()+(-1), 1)), 2)</f>
        <v>62.55</v>
      </c>
    </row>
    <row r="12" spans="1:8" ht="24.00" thickBot="1" customHeight="1">
      <c r="A12" s="14" t="s">
        <v>20</v>
      </c>
      <c r="B12" s="14"/>
      <c r="C12" s="15" t="s">
        <v>21</v>
      </c>
      <c r="D12" s="15"/>
      <c r="E12" s="14" t="s">
        <v>22</v>
      </c>
      <c r="F12" s="16">
        <v>1</v>
      </c>
      <c r="G12" s="17">
        <v>1</v>
      </c>
      <c r="H12" s="17">
        <f ca="1">ROUND(INDIRECT(ADDRESS(ROW()+(0), COLUMN()+(-2), 1))*INDIRECT(ADDRESS(ROW()+(0), COLUMN()+(-1), 1)), 2)</f>
        <v>1</v>
      </c>
    </row>
    <row r="13" spans="1:8" ht="13.50" thickBot="1" customHeight="1">
      <c r="A13" s="14" t="s">
        <v>23</v>
      </c>
      <c r="B13" s="14"/>
      <c r="C13" s="15" t="s">
        <v>24</v>
      </c>
      <c r="D13" s="15"/>
      <c r="E13" s="14" t="s">
        <v>25</v>
      </c>
      <c r="F13" s="16">
        <v>0.008</v>
      </c>
      <c r="G13" s="17">
        <v>328.14</v>
      </c>
      <c r="H13" s="17">
        <f ca="1">ROUND(INDIRECT(ADDRESS(ROW()+(0), COLUMN()+(-2), 1))*INDIRECT(ADDRESS(ROW()+(0), COLUMN()+(-1), 1)), 2)</f>
        <v>2.63</v>
      </c>
    </row>
    <row r="14" spans="1:8" ht="24.00" thickBot="1" customHeight="1">
      <c r="A14" s="14" t="s">
        <v>26</v>
      </c>
      <c r="B14" s="14"/>
      <c r="C14" s="15" t="s">
        <v>27</v>
      </c>
      <c r="D14" s="15"/>
      <c r="E14" s="14" t="s">
        <v>28</v>
      </c>
      <c r="F14" s="16">
        <v>0.014</v>
      </c>
      <c r="G14" s="17">
        <v>272.97</v>
      </c>
      <c r="H14" s="17">
        <f ca="1">ROUND(INDIRECT(ADDRESS(ROW()+(0), COLUMN()+(-2), 1))*INDIRECT(ADDRESS(ROW()+(0), COLUMN()+(-1), 1)), 2)</f>
        <v>3.82</v>
      </c>
    </row>
    <row r="15" spans="1:8" ht="13.50" thickBot="1" customHeight="1">
      <c r="A15" s="14" t="s">
        <v>29</v>
      </c>
      <c r="B15" s="14"/>
      <c r="C15" s="15" t="s">
        <v>30</v>
      </c>
      <c r="D15" s="15"/>
      <c r="E15" s="14" t="s">
        <v>31</v>
      </c>
      <c r="F15" s="16">
        <v>0.006</v>
      </c>
      <c r="G15" s="17">
        <v>465.16</v>
      </c>
      <c r="H15" s="17">
        <f ca="1">ROUND(INDIRECT(ADDRESS(ROW()+(0), COLUMN()+(-2), 1))*INDIRECT(ADDRESS(ROW()+(0), COLUMN()+(-1), 1)), 2)</f>
        <v>2.79</v>
      </c>
    </row>
    <row r="16" spans="1:8" ht="13.50" thickBot="1" customHeight="1">
      <c r="A16" s="14" t="s">
        <v>32</v>
      </c>
      <c r="B16" s="14"/>
      <c r="C16" s="15" t="s">
        <v>33</v>
      </c>
      <c r="D16" s="15"/>
      <c r="E16" s="14" t="s">
        <v>34</v>
      </c>
      <c r="F16" s="16">
        <v>0.162</v>
      </c>
      <c r="G16" s="17">
        <v>18.62</v>
      </c>
      <c r="H16" s="17">
        <f ca="1">ROUND(INDIRECT(ADDRESS(ROW()+(0), COLUMN()+(-2), 1))*INDIRECT(ADDRESS(ROW()+(0), COLUMN()+(-1), 1)), 2)</f>
        <v>3.02</v>
      </c>
    </row>
    <row r="17" spans="1:8" ht="13.50" thickBot="1" customHeight="1">
      <c r="A17" s="14" t="s">
        <v>35</v>
      </c>
      <c r="B17" s="14"/>
      <c r="C17" s="15" t="s">
        <v>36</v>
      </c>
      <c r="D17" s="15"/>
      <c r="E17" s="14" t="s">
        <v>37</v>
      </c>
      <c r="F17" s="16">
        <v>0.239</v>
      </c>
      <c r="G17" s="17">
        <v>33.34</v>
      </c>
      <c r="H17" s="17">
        <f ca="1">ROUND(INDIRECT(ADDRESS(ROW()+(0), COLUMN()+(-2), 1))*INDIRECT(ADDRESS(ROW()+(0), COLUMN()+(-1), 1)), 2)</f>
        <v>7.97</v>
      </c>
    </row>
    <row r="18" spans="1:8" ht="13.50" thickBot="1" customHeight="1">
      <c r="A18" s="14" t="s">
        <v>38</v>
      </c>
      <c r="B18" s="14"/>
      <c r="C18" s="18" t="s">
        <v>39</v>
      </c>
      <c r="D18" s="18"/>
      <c r="E18" s="19" t="s">
        <v>40</v>
      </c>
      <c r="F18" s="20">
        <v>0.268</v>
      </c>
      <c r="G18" s="21">
        <v>31.49</v>
      </c>
      <c r="H18" s="21">
        <f ca="1">ROUND(INDIRECT(ADDRESS(ROW()+(0), COLUMN()+(-2), 1))*INDIRECT(ADDRESS(ROW()+(0), COLUMN()+(-1), 1)), 2)</f>
        <v>8.44</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102.5</v>
      </c>
      <c r="H19" s="24">
        <f ca="1">ROUND(INDIRECT(ADDRESS(ROW()+(0), COLUMN()+(-2), 1))*INDIRECT(ADDRESS(ROW()+(0), COLUMN()+(-1), 1))/100, 2)</f>
        <v>2.05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104.55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