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<sst xmlns="http://schemas.openxmlformats.org/spreadsheetml/2006/main" count="47" uniqueCount="47">
  <si>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</si>
  <si>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UXG020</t>
  </si>
  <si>
    <t xml:space="preserve">m²</t>
  </si>
  <si>
    <t xml:space="preserve">Piso com revestimento de mosaicos cerâmicos "GRESPANIA".</t>
  </si>
  <si>
    <r>
      <rPr>
        <b/>
        <sz val="7.80"/>
        <color rgb="FF000000"/>
        <rFont val="Arial"/>
        <family val="2"/>
      </rPr>
      <t xml:space="preserve">Piso de mosaicos cerâmicos de grés porcelânico, estilo cimento, série City "GRESPANIA", acabamento anti-deslizante, cor bege, 30x30 cm e 15 mm de espessura para exteriores, assentes com cimento cola melhorado, C2 cinza, e rejuntamento com argamassa de rejuntamento cimentosa com resistência elevada à abrasão e absorção de água reduzida, CG2, para junta aberta (entre 3 e 15 mm), com a mesma tonalidade das peças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</si>
  <si>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</si>
  <si>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</si>
  <si>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</si>
  <si>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</si>
  <si>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</si>
  <si>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</si>
  <si>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</si>
  <si>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</si>
  <si>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</si>
  <si>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</si>
  <si>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</si>
  <si>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</si>
  <si>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</si>
  <si>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</si>
  <si>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C2, cor cinza.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</si>
  <si>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</si>
  <si>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</si>
  <si>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 (grés porcelânico).</t>
  </si>
  <si>
    <t xml:space="preserve">mt09mcr070a</t>
  </si>
  <si>
    <t xml:space="preserve">kg</t>
  </si>
  <si>
    <t xml:space="preserve">Argamassa de rejuntamento cimentosa com resistência elevada à abrasão e absorção de água reduzida, CG2, para junta aberta entre 3 e 15 mm.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</si>
  <si>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</si>
  <si>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</si>
  <si>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</si>
  <si>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</si>
  <si>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</si>
  <si>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</si>
  <si>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</si>
  <si>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</si>
  <si>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ladrilheiro.</t>
  </si>
  <si>
    <t xml:space="preserve">mo061</t>
  </si>
  <si>
    <t xml:space="preserve">h</t>
  </si>
  <si>
    <t xml:space="preserve">Ajudante de ladrilheiro.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</si>
  <si>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</si>
  <si>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</si>
  <si>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</si>
  <si>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</si>
  <si>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</si>
  <si>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</si>
  <si>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</si>
  <si>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R$ 31,97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</si>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</sst>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4.81" customWidth="1"/>
    <col min="4" max="4" width="21.27" customWidth="1"/>
    <col min="5" max="5" width="30.16" customWidth="1"/>
    <col min="6" max="6" width="11.51" customWidth="1"/>
    <col min="7" max="7" width="3.21" customWidth="1"/>
    <col min="8" max="8" width="3.21" customWidth="1"/>
    <col min="9" max="9" width="11.51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0.210000</v>
      </c>
      <c r="H8" s="14"/>
      <c r="I8" s="16">
        <v>317.820000</v>
      </c>
      <c r="J8" s="16"/>
      <c r="K8" s="16">
        <f ca="1">ROUND(INDIRECT(ADDRESS(ROW()+(0), COLUMN()+(-4), 1))*INDIRECT(ADDRESS(ROW()+(0), COLUMN()+(-2), 1)), 2)</f>
        <v>66.740000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0.040000</v>
      </c>
      <c r="H9" s="19"/>
      <c r="I9" s="20">
        <v>133.910000</v>
      </c>
      <c r="J9" s="20"/>
      <c r="K9" s="20">
        <f ca="1">ROUND(INDIRECT(ADDRESS(ROW()+(0), COLUMN()+(-4), 1))*INDIRECT(ADDRESS(ROW()+(0), COLUMN()+(-2), 1)), 2)</f>
        <v>5.360000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6.000000</v>
      </c>
      <c r="H10" s="19"/>
      <c r="I10" s="20">
        <v>0.910000</v>
      </c>
      <c r="J10" s="20"/>
      <c r="K10" s="20">
        <f ca="1">ROUND(INDIRECT(ADDRESS(ROW()+(0), COLUMN()+(-4), 1))*INDIRECT(ADDRESS(ROW()+(0), COLUMN()+(-2), 1)), 2)</f>
        <v>5.460000</v>
      </c>
    </row>
    <row r="11" spans="1:11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114.180000</v>
      </c>
      <c r="J11" s="20"/>
      <c r="K11" s="20">
        <f ca="1">ROUND(INDIRECT(ADDRESS(ROW()+(0), COLUMN()+(-4), 1))*INDIRECT(ADDRESS(ROW()+(0), COLUMN()+(-2), 1)), 2)</f>
        <v>119.890000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2.500000</v>
      </c>
      <c r="H12" s="19"/>
      <c r="I12" s="20">
        <v>2.200000</v>
      </c>
      <c r="J12" s="20"/>
      <c r="K12" s="20">
        <f ca="1">ROUND(INDIRECT(ADDRESS(ROW()+(0), COLUMN()+(-4), 1))*INDIRECT(ADDRESS(ROW()+(0), COLUMN()+(-2), 1)), 2)</f>
        <v>5.500000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0.037000</v>
      </c>
      <c r="H13" s="19"/>
      <c r="I13" s="20">
        <v>23.530000</v>
      </c>
      <c r="J13" s="20"/>
      <c r="K13" s="20">
        <f ca="1">ROUND(INDIRECT(ADDRESS(ROW()+(0), COLUMN()+(-4), 1))*INDIRECT(ADDRESS(ROW()+(0), COLUMN()+(-2), 1)), 2)</f>
        <v>0.870000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0.103000</v>
      </c>
      <c r="H14" s="19"/>
      <c r="I14" s="20">
        <v>11.850000</v>
      </c>
      <c r="J14" s="20"/>
      <c r="K14" s="20">
        <f ca="1">ROUND(INDIRECT(ADDRESS(ROW()+(0), COLUMN()+(-4), 1))*INDIRECT(ADDRESS(ROW()+(0), COLUMN()+(-2), 1)), 2)</f>
        <v>1.220000</v>
      </c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0.397000</v>
      </c>
      <c r="H15" s="19"/>
      <c r="I15" s="20">
        <v>14.110000</v>
      </c>
      <c r="J15" s="20"/>
      <c r="K15" s="20">
        <f ca="1">ROUND(INDIRECT(ADDRESS(ROW()+(0), COLUMN()+(-4), 1))*INDIRECT(ADDRESS(ROW()+(0), COLUMN()+(-2), 1)), 2)</f>
        <v>5.600000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0.397000</v>
      </c>
      <c r="H16" s="19"/>
      <c r="I16" s="20">
        <v>10.390000</v>
      </c>
      <c r="J16" s="20"/>
      <c r="K16" s="20">
        <f ca="1">ROUND(INDIRECT(ADDRESS(ROW()+(0), COLUMN()+(-4), 1))*INDIRECT(ADDRESS(ROW()+(0), COLUMN()+(-2), 1)), 2)</f>
        <v>4.120000</v>
      </c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0.253000</v>
      </c>
      <c r="H17" s="23"/>
      <c r="I17" s="24">
        <v>10.390000</v>
      </c>
      <c r="J17" s="24"/>
      <c r="K17" s="24">
        <f ca="1">ROUND(INDIRECT(ADDRESS(ROW()+(0), COLUMN()+(-4), 1))*INDIRECT(ADDRESS(ROW()+(0), COLUMN()+(-2), 1)), 2)</f>
        <v>2.630000</v>
      </c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4"/>
      <c r="I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217.390000</v>
      </c>
      <c r="J18" s="16"/>
      <c r="K18" s="16">
        <f ca="1">ROUND(INDIRECT(ADDRESS(ROW()+(0), COLUMN()+(-4), 1))*INDIRECT(ADDRESS(ROW()+(0), COLUMN()+(-2), 1))/100, 2)</f>
        <v>4.350000</v>
      </c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3"/>
      <c r="I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221.740000</v>
      </c>
      <c r="J19" s="24"/>
      <c r="K19" s="24">
        <f ca="1">ROUND(INDIRECT(ADDRESS(ROW()+(0), COLUMN()+(-4), 1))*INDIRECT(ADDRESS(ROW()+(0), COLUMN()+(-2), 1))/100, 2)</f>
        <v>6.650000</v>
      </c>
    </row>
    <row r="20" spans="1:11" ht="12.00" thickBot="1" customHeight="1">
      <c r="A20" s="6" t="s">
        <v>45</v>
      </c>
      <c r="B20" s="7"/>
      <c r="C20" s="7"/>
      <c r="D20" s="7"/>
      <c r="E20" s="7"/>
      <c r="F20" s="7"/>
      <c r="G20" s="25"/>
      <c r="H20" s="25"/>
      <c r="I20" s="6" t="s">
        <v>46</v>
      </c>
      <c r="J20" s="6"/>
      <c r="K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228.390000</v>
      </c>
    </row>
  </sheetData>
  <mergeCells count="48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A20:F20"/>
    <mergeCell ref="G20:H20"/>
    <mergeCell ref="I20:J20"/>
  </mergeCells>
  <pageMargins left="0.620079" right="0.472441" top="0.472441" bottom="0.472441" header="0.0" footer="0.0"/>
  <pageSetup paperSize="9" orientation="portrait"/>
  <rowBreaks count="0" manualBreakCount="0">
    </rowBreaks>
</worksheet>
</file>