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<sst xmlns="http://schemas.openxmlformats.org/spreadsheetml/2006/main" count="38" uniqueCount="38">
  <si>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</si>
  <si>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UXG110</t>
  </si>
  <si>
    <t xml:space="preserve">Un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</si>
  <si>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</si>
  <si>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acesso de pedestres com gestão inteligente, formado por onze ladrilhos de grés porcelânico série CIVIS'AGORA, modelo Trace Signal BT Sens "TAU CERÁMICA", de 40x40 cm e 15 mm de espessura, com gravação individual personalizada através de tratamento laser, em cores contrastantes e sensor eletrônico incorporado e um ladrilho de grés porcelânico série CIVIS'AGORA, modelo Trace Signal BT Sens Control, com placa eletrônica de centro de controle incorporada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</si>
  <si>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</si>
  <si>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</si>
  <si>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</si>
  <si>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</si>
  <si>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</si>
  <si>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</si>
  <si>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mt18bct025</t>
  </si>
  <si>
    <t xml:space="preserve">Un</t>
  </si>
  <si>
    <t xml:space="preserve">Ladrilho de grés porcelânico série CIVIS'AGORA, modelo Trace Signal BT Sens "TAU CERÁMICA", com coeficiente de absorção de água E&lt;5%, de 40x40 cm, 15 mm de espessura, com acabamento em relevo Toe Clearance e desenho estrutural Strongrib, no reverso do ladrilho; carga de ruptura maior que 5 kN, segundo ISO 10545-4; resistente à geada; resistente a agentes químicos, segundo ISO 10545-13; resistente às manchas, segundo ISO 10545-14; com gravação individual personalizada através de tratamento laser, em cores contrastantes e sensor eletrônico incorporado.</t>
  </si>
  <si>
    <t xml:space="preserve">mt18bct030</t>
  </si>
  <si>
    <t xml:space="preserve">Un</t>
  </si>
  <si>
    <t xml:space="preserve">Ladrilho de grés porcelânico série CIVIS'AGORA, modelo Trace Signal BT Sens Control "TAU CERÁMICA", com coeficiente de absorção de água E&lt;5%, de 40x40 cm, 15 mm de espessura, com acabamento em relevo Toe Clearance e desenho estrutural Strongrib, no reverso do ladrilho; carga de ruptura maior que 5 kN, segundo ISO 10545-4; resistente à geada; resistente a agentes químicos, segundo ISO 10545-13; resistente às manchas, segundo ISO 10545-14; com gravação individual personalizada através de tratamento laser, em cores contrastantes e placa eletrônica de centro de controle incorporada.</t>
  </si>
  <si>
    <t xml:space="preserve">mt09mtc010j</t>
  </si>
  <si>
    <t xml:space="preserve">kg</t>
  </si>
  <si>
    <t xml:space="preserve">Cimento cola melhorado, C2 TE S1, com deslizamento reduzido e tempo de colocação ampliado T200 Flex-Porcelánico, "TAU CERÁMICA", para a colocação em camada fina do pavimentos e revestimentos de material cerâmico em interiores e exteriores, composto por cimentos de alta resistência, inertes selecionados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</si>
  <si>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</si>
  <si>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</si>
  <si>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</si>
  <si>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</si>
  <si>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</si>
  <si>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</si>
  <si>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</si>
  <si>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</si>
  <si>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ladrilheiro.</t>
  </si>
  <si>
    <t xml:space="preserve">mo061</t>
  </si>
  <si>
    <t xml:space="preserve">h</t>
  </si>
  <si>
    <t xml:space="preserve">Ajudante de ladrilheiro.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</si>
  <si>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</si>
  <si>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</si>
  <si>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</si>
  <si>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</si>
  <si>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R$ 1.030,69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</si>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</sst>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70" customWidth="1"/>
    <col min="4" max="4" width="21.42" customWidth="1"/>
    <col min="5" max="5" width="30.02" customWidth="1"/>
    <col min="6" max="6" width="10.78" customWidth="1"/>
    <col min="7" max="7" width="3.93" customWidth="1"/>
    <col min="8" max="8" width="3.21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4"/>
      <c r="I8" s="16">
        <v>361.280000</v>
      </c>
      <c r="J8" s="16"/>
      <c r="K8" s="16">
        <f ca="1">ROUND(INDIRECT(ADDRESS(ROW()+(0), COLUMN()+(-4), 1))*INDIRECT(ADDRESS(ROW()+(0), COLUMN()+(-2), 1)), 2)</f>
        <v>3974.080000</v>
      </c>
    </row>
    <row r="9" spans="1:11" ht="79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1434.950000</v>
      </c>
      <c r="J9" s="20"/>
      <c r="K9" s="20">
        <f ca="1">ROUND(INDIRECT(ADDRESS(ROW()+(0), COLUMN()+(-4), 1))*INDIRECT(ADDRESS(ROW()+(0), COLUMN()+(-2), 1)), 2)</f>
        <v>1434.950000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11.520000</v>
      </c>
      <c r="H10" s="19"/>
      <c r="I10" s="20">
        <v>1.150000</v>
      </c>
      <c r="J10" s="20"/>
      <c r="K10" s="20">
        <f ca="1">ROUND(INDIRECT(ADDRESS(ROW()+(0), COLUMN()+(-4), 1))*INDIRECT(ADDRESS(ROW()+(0), COLUMN()+(-2), 1)), 2)</f>
        <v>13.250000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1.860000</v>
      </c>
      <c r="J11" s="20"/>
      <c r="K11" s="20">
        <f ca="1">ROUND(INDIRECT(ADDRESS(ROW()+(0), COLUMN()+(-4), 1))*INDIRECT(ADDRESS(ROW()+(0), COLUMN()+(-2), 1)), 2)</f>
        <v>8.930000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0.190000</v>
      </c>
      <c r="H12" s="19"/>
      <c r="I12" s="20">
        <v>2.420000</v>
      </c>
      <c r="J12" s="20"/>
      <c r="K12" s="20">
        <f ca="1">ROUND(INDIRECT(ADDRESS(ROW()+(0), COLUMN()+(-4), 1))*INDIRECT(ADDRESS(ROW()+(0), COLUMN()+(-2), 1)), 2)</f>
        <v>0.460000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0.759000</v>
      </c>
      <c r="H13" s="19"/>
      <c r="I13" s="20">
        <v>14.110000</v>
      </c>
      <c r="J13" s="20"/>
      <c r="K13" s="20">
        <f ca="1">ROUND(INDIRECT(ADDRESS(ROW()+(0), COLUMN()+(-4), 1))*INDIRECT(ADDRESS(ROW()+(0), COLUMN()+(-2), 1)), 2)</f>
        <v>10.710000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0.759000</v>
      </c>
      <c r="H14" s="23"/>
      <c r="I14" s="24">
        <v>10.390000</v>
      </c>
      <c r="J14" s="24"/>
      <c r="K14" s="24">
        <f ca="1">ROUND(INDIRECT(ADDRESS(ROW()+(0), COLUMN()+(-4), 1))*INDIRECT(ADDRESS(ROW()+(0), COLUMN()+(-2), 1)), 2)</f>
        <v>7.890000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5450.270000</v>
      </c>
      <c r="J15" s="16"/>
      <c r="K15" s="16">
        <f ca="1">ROUND(INDIRECT(ADDRESS(ROW()+(0), COLUMN()+(-4), 1))*INDIRECT(ADDRESS(ROW()+(0), COLUMN()+(-2), 1))/100, 2)</f>
        <v>109.010000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5559.280000</v>
      </c>
      <c r="J16" s="24"/>
      <c r="K16" s="24">
        <f ca="1">ROUND(INDIRECT(ADDRESS(ROW()+(0), COLUMN()+(-4), 1))*INDIRECT(ADDRESS(ROW()+(0), COLUMN()+(-2), 1))/100, 2)</f>
        <v>166.780000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5726.060000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