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<sst xmlns="http://schemas.openxmlformats.org/spreadsheetml/2006/main" count="30" uniqueCount="30">
  <si>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</si>
  <si>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UXO005</t>
  </si>
  <si>
    <t xml:space="preserve">m²</t>
  </si>
  <si>
    <t xml:space="preserve">Acondicionamento de piso em material granular.</t>
  </si>
  <si>
    <r>
      <rPr>
        <sz val="8.25"/>
        <color rgb="FF000000"/>
        <rFont val="Arial"/>
        <family val="2"/>
      </rPr>
      <t xml:space="preserve">Acondicionamento com meios mecânicos de piso em material granular existente através da formação de uma camada uniforme de areia calcária de 10 cm de espessura.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</si>
  <si>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</si>
  <si>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</si>
  <si>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</si>
  <si>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</si>
  <si>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</si>
  <si>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</si>
  <si>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mt01arp040a</t>
  </si>
  <si>
    <t xml:space="preserve">m³</t>
  </si>
  <si>
    <t xml:space="preserve">Areia calcária selecionada de britagem, cor, com granulometria de 0 a 5 mm de diâmetro.</t>
  </si>
  <si>
    <t xml:space="preserve">mq01mot010a</t>
  </si>
  <si>
    <t xml:space="preserve">h</t>
  </si>
  <si>
    <t xml:space="preserve">Motoniveladora de 141 kW.</t>
  </si>
  <si>
    <t xml:space="preserve">mq02cia020j</t>
  </si>
  <si>
    <t xml:space="preserve">h</t>
  </si>
  <si>
    <t xml:space="preserve">Caminhão cisterna, de 8 m³ de capacidade.</t>
  </si>
  <si>
    <t xml:space="preserve">mq02rot030a</t>
  </si>
  <si>
    <t xml:space="preserve">h</t>
  </si>
  <si>
    <t xml:space="preserve">Compactador tandem auto-propulsado, de 63 kW, de 8,75 t, largura de trabalho 168 cm.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</si>
  <si>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</si>
  <si>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</si>
  <si>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</si>
  <si>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</si>
  <si>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</si>
  <si>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R$ 4,19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</si>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</sst>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42" customWidth="1"/>
    <col min="4" max="4" width="74.97" customWidth="1"/>
    <col min="5" max="5" width="7.31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0.12</v>
      </c>
      <c r="F9" s="13">
        <v>66.9</v>
      </c>
      <c r="G9" s="13">
        <f ca="1">ROUND(INDIRECT(ADDRESS(ROW()+(0), COLUMN()+(-2), 1))*INDIRECT(ADDRESS(ROW()+(0), COLUMN()+(-1), 1)), 2)</f>
        <v>8.03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0.009</v>
      </c>
      <c r="F10" s="17">
        <v>296.98</v>
      </c>
      <c r="G10" s="17">
        <f ca="1">ROUND(INDIRECT(ADDRESS(ROW()+(0), COLUMN()+(-2), 1))*INDIRECT(ADDRESS(ROW()+(0), COLUMN()+(-1), 1)), 2)</f>
        <v>2.67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0.003</v>
      </c>
      <c r="F11" s="17">
        <v>465.16</v>
      </c>
      <c r="G11" s="17">
        <f ca="1">ROUND(INDIRECT(ADDRESS(ROW()+(0), COLUMN()+(-2), 1))*INDIRECT(ADDRESS(ROW()+(0), COLUMN()+(-1), 1)), 2)</f>
        <v>1.4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0.007</v>
      </c>
      <c r="F12" s="17">
        <v>171.49</v>
      </c>
      <c r="G12" s="17">
        <f ca="1">ROUND(INDIRECT(ADDRESS(ROW()+(0), COLUMN()+(-2), 1))*INDIRECT(ADDRESS(ROW()+(0), COLUMN()+(-1), 1)), 2)</f>
        <v>1.2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0.012</v>
      </c>
      <c r="F13" s="21">
        <v>31.49</v>
      </c>
      <c r="G13" s="21">
        <f ca="1">ROUND(INDIRECT(ADDRESS(ROW()+(0), COLUMN()+(-2), 1))*INDIRECT(ADDRESS(ROW()+(0), COLUMN()+(-1), 1)), 2)</f>
        <v>0.38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13.68</v>
      </c>
      <c r="G14" s="24">
        <f ca="1">ROUND(INDIRECT(ADDRESS(ROW()+(0), COLUMN()+(-2), 1))*INDIRECT(ADDRESS(ROW()+(0), COLUMN()+(-1), 1))/100, 2)</f>
        <v>0.27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13.95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