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<sst xmlns="http://schemas.openxmlformats.org/spreadsheetml/2006/main" count="33" uniqueCount="33">
  <si>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</si>
  <si>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UXT010</t>
  </si>
  <si>
    <t xml:space="preserve">m²</t>
  </si>
  <si>
    <t xml:space="preserve">Piso exterior de peças de granilite. Colocação em camada grossa.</t>
  </si>
  <si>
    <r>
      <rPr>
        <sz val="8.25"/>
        <color rgb="FF000000"/>
        <rFont val="Arial"/>
        <family val="2"/>
      </rPr>
      <t xml:space="preserve">Piso exterior de peças de granilite, para utilização em zona de parques e jardins, de acabamento superficial da face aparente: baixo-relevo sem polir, classe resistente à flexão T, classe resistente segundo a carga de ruptura 4, classe de desgaste por abrasão B, formato nominal 40x40 cm, cor cinza. COLOCAÇÃO: sobre camada de areia-cimento de 3 cm de espessura, sem aditivos, com 250 kg/m³ de cimento Portland com calcário CEM II/B-L 32,5 R e areia de pedreira granítica. REJUNTAMENTO: com areia sílica de tamanho 0/2 mm em juntas de 1,5 a 3 mm de espessura. O preço não inclui a base de apoio.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</si>
  <si>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</si>
  <si>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</si>
  <si>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</si>
  <si>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</si>
  <si>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</si>
  <si>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</si>
  <si>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mt08cem011a</t>
  </si>
  <si>
    <t xml:space="preserve">kg</t>
  </si>
  <si>
    <t xml:space="preserve">Cimento Portland CEM II/B-L 32,5 R, cor cinza, em sacos.</t>
  </si>
  <si>
    <t xml:space="preserve">mt18btx010ccea</t>
  </si>
  <si>
    <t xml:space="preserve">m²</t>
  </si>
  <si>
    <t xml:space="preserve">Peças de granilite para exterior, acabamento superficial da face aparente: baixo-relevo sem polir, classe resistente à flexão T, classe resistente segundo a carga de ruptura 4, classe de desgaste por abrasão B, formato nominal 40x40 cm, cor cinza, com resistência ao deslizamento/resvalamento (índice USRV) &gt; 45.</t>
  </si>
  <si>
    <t xml:space="preserve">mt01arp020a</t>
  </si>
  <si>
    <t xml:space="preserve">kg</t>
  </si>
  <si>
    <t xml:space="preserve">Areia natural, fina e seca, de 2 mm de tamanho máximo, isenta de sais prejudiciais, fornecida em sacos.</t>
  </si>
  <si>
    <t xml:space="preserve">mo087</t>
  </si>
  <si>
    <t xml:space="preserve">h</t>
  </si>
  <si>
    <t xml:space="preserve">Ajudante de obras de construção civil.</t>
  </si>
  <si>
    <t xml:space="preserve">mo023</t>
  </si>
  <si>
    <t xml:space="preserve">h</t>
  </si>
  <si>
    <t xml:space="preserve">Ladrilhista.</t>
  </si>
  <si>
    <t xml:space="preserve">mo061</t>
  </si>
  <si>
    <t xml:space="preserve">h</t>
  </si>
  <si>
    <t xml:space="preserve">Ajudante de ladrilhista.</t>
  </si>
  <si>
    <t xml:space="preserve">%</t>
  </si>
  <si>
    <t xml:space="preserve">Custos diretos complementares</t>
  </si>
  <si>
    <t xml:space="preserve">Custo de manutenção decenal: R$ 5,54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</si>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</sst>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68" customWidth="1"/>
    <col min="4" max="4" width="3.57" customWidth="1"/>
    <col min="5" max="5" width="78.88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0.27</v>
      </c>
      <c r="H9" s="13">
        <f ca="1">ROUND(INDIRECT(ADDRESS(ROW()+(0), COLUMN()+(-2), 1))*INDIRECT(ADDRESS(ROW()+(0), COLUMN()+(-1), 1)), 2)</f>
        <v>0.27</v>
      </c>
    </row>
    <row r="10" spans="1:8" ht="45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1.05</v>
      </c>
      <c r="G10" s="17">
        <v>28.88</v>
      </c>
      <c r="H10" s="17">
        <f ca="1">ROUND(INDIRECT(ADDRESS(ROW()+(0), COLUMN()+(-2), 1))*INDIRECT(ADDRESS(ROW()+(0), COLUMN()+(-1), 1)), 2)</f>
        <v>30.32</v>
      </c>
    </row>
    <row r="11" spans="1:8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</v>
      </c>
      <c r="G11" s="17">
        <v>1</v>
      </c>
      <c r="H11" s="17">
        <f ca="1">ROUND(INDIRECT(ADDRESS(ROW()+(0), COLUMN()+(-2), 1))*INDIRECT(ADDRESS(ROW()+(0), COLUMN()+(-1), 1)), 2)</f>
        <v>1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0.299</v>
      </c>
      <c r="G12" s="17">
        <v>31.49</v>
      </c>
      <c r="H12" s="17">
        <f ca="1">ROUND(INDIRECT(ADDRESS(ROW()+(0), COLUMN()+(-2), 1))*INDIRECT(ADDRESS(ROW()+(0), COLUMN()+(-1), 1)), 2)</f>
        <v>9.42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0.299</v>
      </c>
      <c r="G13" s="17">
        <v>33.34</v>
      </c>
      <c r="H13" s="17">
        <f ca="1">ROUND(INDIRECT(ADDRESS(ROW()+(0), COLUMN()+(-2), 1))*INDIRECT(ADDRESS(ROW()+(0), COLUMN()+(-1), 1)), 2)</f>
        <v>9.97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0.299</v>
      </c>
      <c r="G14" s="21">
        <v>31.49</v>
      </c>
      <c r="H14" s="21">
        <f ca="1">ROUND(INDIRECT(ADDRESS(ROW()+(0), COLUMN()+(-2), 1))*INDIRECT(ADDRESS(ROW()+(0), COLUMN()+(-1), 1)), 2)</f>
        <v>9.42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60.4</v>
      </c>
      <c r="H15" s="24">
        <f ca="1">ROUND(INDIRECT(ADDRESS(ROW()+(0), COLUMN()+(-2), 1))*INDIRECT(ADDRESS(ROW()+(0), COLUMN()+(-1), 1))/100, 2)</f>
        <v>1.21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61.61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