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<sst xmlns="http://schemas.openxmlformats.org/spreadsheetml/2006/main" count="53" uniqueCount="53">
  <si>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</si>
  <si>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YCL120</t>
  </si>
  <si>
    <t xml:space="preserve">Un</t>
  </si>
  <si>
    <t xml:space="preserve">Linha de vida horizontal permanente, de cabo de aço, com amortecedor de quedas.</t>
  </si>
  <si>
    <r>
      <rPr>
        <sz val="8.25"/>
        <color rgb="FF000000"/>
        <rFont val="Arial"/>
        <family val="2"/>
      </rPr>
      <t xml:space="preserve">Linha de vida permanente, de cabo de aço, com amortecedor de quedas, de 10 m de comprimento, classe C, composta por 1 ancoragem terminal de liga de alumínio L-2653 com tratamento térmico T6, acabamento com tinta epóxi-poliéster; 1 ancoragem terminal com amortecedor de aço inoxidável AISI 316, acabamento brilhante; 1 ancoragem intermediária de liga de alumínio L-2653 com tratamento térmico T6, acabamento com tinta epóxi-poliéster; cabo flexível de aço galvanizado, de 10 mm de diâmetro, composto por 7 cordões de 19 fios; tensor com olhal num extremo e gancho no extremo oposto; conjunto de um fixador de cabos e um terminal manual; protetor para cabo; placa de sinalização e conjunto de dois precintos de segurança. Inclusive elementos de fixação para a fixação dos componentes da linha de vida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</si>
  <si>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</si>
  <si>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</si>
  <si>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</si>
  <si>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</si>
  <si>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</si>
  <si>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</si>
  <si>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mt50spl110</t>
  </si>
  <si>
    <t xml:space="preserve">Un</t>
  </si>
  <si>
    <t xml:space="preserve">Ancoragem terminal de liga de alumínio L-2653 com tratamento térmico T6, acabamento com tinta epóxi-poliéster.</t>
  </si>
  <si>
    <t xml:space="preserve">mt50spl105a</t>
  </si>
  <si>
    <t xml:space="preserve">Un</t>
  </si>
  <si>
    <t xml:space="preserve">Fixação composta por bucha química, arruela e parafuso de aço de 12 mm de diâmetro e 80 mm de comprimento.</t>
  </si>
  <si>
    <t xml:space="preserve">mt50spl100</t>
  </si>
  <si>
    <t xml:space="preserve">Un</t>
  </si>
  <si>
    <t xml:space="preserve">Ancoragem terminal com amortecedor, de aço inoxidável AISI 316, acabamento brilhante.</t>
  </si>
  <si>
    <t xml:space="preserve">mt50spl005</t>
  </si>
  <si>
    <t xml:space="preserve">Un</t>
  </si>
  <si>
    <t xml:space="preserve">Fixação composta por bucha química, arruela e parafuso de aço inoxidável de 12 mm de diâmetro e 80 mm de comprimento.</t>
  </si>
  <si>
    <t xml:space="preserve">mt50spl120</t>
  </si>
  <si>
    <t xml:space="preserve">Un</t>
  </si>
  <si>
    <t xml:space="preserve">Ancoragem intermediária de liga de alumínio L-2653 com tratamento térmico T6, acabamento com tinta epóxi-poliéster.</t>
  </si>
  <si>
    <t xml:space="preserve">mt50spl130a</t>
  </si>
  <si>
    <t xml:space="preserve">m</t>
  </si>
  <si>
    <t xml:space="preserve">Cabo flexível de aço galvanizado, de 10 mm de diâmetro, composto por 7 cordões de 19 fios, inclusive prensado terminal com casquilho de cobre e guarda cabo em um extremo.</t>
  </si>
  <si>
    <t xml:space="preserve">mt50spl040</t>
  </si>
  <si>
    <t xml:space="preserve">Un</t>
  </si>
  <si>
    <t xml:space="preserve">Tensor com olhal em um extremo e gancho no extremo oposto.</t>
  </si>
  <si>
    <t xml:space="preserve">mt50spl050</t>
  </si>
  <si>
    <t xml:space="preserve">Un</t>
  </si>
  <si>
    <t xml:space="preserve">Conjunto de um fixador de cabos e um terminal manual, de aço inoxidável.</t>
  </si>
  <si>
    <t xml:space="preserve">mt50spl080</t>
  </si>
  <si>
    <t xml:space="preserve">Un</t>
  </si>
  <si>
    <t xml:space="preserve">Protetor para cabo, de PVC, cor amarelo.</t>
  </si>
  <si>
    <t xml:space="preserve">mt50spl060</t>
  </si>
  <si>
    <t xml:space="preserve">Un</t>
  </si>
  <si>
    <t xml:space="preserve">Placa de sinalização da linha de vida.</t>
  </si>
  <si>
    <t xml:space="preserve">mt50spl070</t>
  </si>
  <si>
    <t xml:space="preserve">Un</t>
  </si>
  <si>
    <t xml:space="preserve">Conjunto de dois precintos de segurança.</t>
  </si>
  <si>
    <t xml:space="preserve">mo119</t>
  </si>
  <si>
    <t xml:space="preserve">h</t>
  </si>
  <si>
    <t xml:space="preserve">Oficial de 1ª Montador de proteções e sinalização de Segurança e Saúde.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</si>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</sst>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1.2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36.01</v>
      </c>
      <c r="H9" s="13">
        <f ca="1">ROUND(INDIRECT(ADDRESS(ROW()+(0), COLUMN()+(-2), 1))*INDIRECT(ADDRESS(ROW()+(0), COLUMN()+(-1), 1)), 2)</f>
        <v>72.02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14.55</v>
      </c>
      <c r="H10" s="17">
        <f ca="1">ROUND(INDIRECT(ADDRESS(ROW()+(0), COLUMN()+(-2), 1))*INDIRECT(ADDRESS(ROW()+(0), COLUMN()+(-1), 1)), 2)</f>
        <v>145.5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315.24</v>
      </c>
      <c r="H11" s="17">
        <f ca="1">ROUND(INDIRECT(ADDRESS(ROW()+(0), COLUMN()+(-2), 1))*INDIRECT(ADDRESS(ROW()+(0), COLUMN()+(-1), 1)), 2)</f>
        <v>315.24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17.64</v>
      </c>
      <c r="H12" s="17">
        <f ca="1">ROUND(INDIRECT(ADDRESS(ROW()+(0), COLUMN()+(-2), 1))*INDIRECT(ADDRESS(ROW()+(0), COLUMN()+(-1), 1)), 2)</f>
        <v>70.56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93.69</v>
      </c>
      <c r="H13" s="17">
        <f ca="1">ROUND(INDIRECT(ADDRESS(ROW()+(0), COLUMN()+(-2), 1))*INDIRECT(ADDRESS(ROW()+(0), COLUMN()+(-1), 1)), 2)</f>
        <v>93.69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10.5</v>
      </c>
      <c r="G14" s="17">
        <v>6.43</v>
      </c>
      <c r="H14" s="17">
        <f ca="1">ROUND(INDIRECT(ADDRESS(ROW()+(0), COLUMN()+(-2), 1))*INDIRECT(ADDRESS(ROW()+(0), COLUMN()+(-1), 1)), 2)</f>
        <v>67.52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242.5</v>
      </c>
      <c r="H15" s="17">
        <f ca="1">ROUND(INDIRECT(ADDRESS(ROW()+(0), COLUMN()+(-2), 1))*INDIRECT(ADDRESS(ROW()+(0), COLUMN()+(-1), 1)), 2)</f>
        <v>242.5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91.85</v>
      </c>
      <c r="H16" s="17">
        <f ca="1">ROUND(INDIRECT(ADDRESS(ROW()+(0), COLUMN()+(-2), 1))*INDIRECT(ADDRESS(ROW()+(0), COLUMN()+(-1), 1)), 2)</f>
        <v>91.85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14.7</v>
      </c>
      <c r="H17" s="17">
        <f ca="1">ROUND(INDIRECT(ADDRESS(ROW()+(0), COLUMN()+(-2), 1))*INDIRECT(ADDRESS(ROW()+(0), COLUMN()+(-1), 1)), 2)</f>
        <v>14.7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</v>
      </c>
      <c r="G18" s="17">
        <v>45.56</v>
      </c>
      <c r="H18" s="17">
        <f ca="1">ROUND(INDIRECT(ADDRESS(ROW()+(0), COLUMN()+(-2), 1))*INDIRECT(ADDRESS(ROW()+(0), COLUMN()+(-1), 1)), 2)</f>
        <v>45.56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</v>
      </c>
      <c r="G19" s="17">
        <v>55.11</v>
      </c>
      <c r="H19" s="17">
        <f ca="1">ROUND(INDIRECT(ADDRESS(ROW()+(0), COLUMN()+(-2), 1))*INDIRECT(ADDRESS(ROW()+(0), COLUMN()+(-1), 1)), 2)</f>
        <v>55.11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0.773</v>
      </c>
      <c r="G20" s="17">
        <v>33.34</v>
      </c>
      <c r="H20" s="17">
        <f ca="1">ROUND(INDIRECT(ADDRESS(ROW()+(0), COLUMN()+(-2), 1))*INDIRECT(ADDRESS(ROW()+(0), COLUMN()+(-1), 1)), 2)</f>
        <v>25.77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1.16</v>
      </c>
      <c r="G21" s="21">
        <v>28.94</v>
      </c>
      <c r="H21" s="21">
        <f ca="1">ROUND(INDIRECT(ADDRESS(ROW()+(0), COLUMN()+(-2), 1))*INDIRECT(ADDRESS(ROW()+(0), COLUMN()+(-1), 1)), 2)</f>
        <v>33.57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1273.59</v>
      </c>
      <c r="H22" s="24">
        <f ca="1">ROUND(INDIRECT(ADDRESS(ROW()+(0), COLUMN()+(-2), 1))*INDIRECT(ADDRESS(ROW()+(0), COLUMN()+(-1), 1))/100, 2)</f>
        <v>25.47</v>
      </c>
    </row>
    <row r="23" spans="1:8" ht="13.50" thickBot="1" customHeight="1">
      <c r="A23" s="25"/>
      <c r="B23" s="25"/>
      <c r="C23" s="26"/>
      <c r="D23" s="26"/>
      <c r="E23" s="26"/>
      <c r="F23" s="27"/>
      <c r="G23" s="28" t="s">
        <v>52</v>
      </c>
      <c r="H2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1299.06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</mergeCells>
  <pageMargins left="0.147638" right="0.147638" top="0.206693" bottom="0.206693" header="0.0" footer="0.0"/>
  <pageSetup paperSize="9" orientation="portrait"/>
  <rowBreaks count="0" manualBreakCount="0">
    </rowBreaks>
</worksheet>
</file>