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<sst xmlns="http://schemas.openxmlformats.org/spreadsheetml/2006/main" count="83" uniqueCount="83">
  <si>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</si>
  <si>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</si>
  <si>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</si>
  <si>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</si>
  <si>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W681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perfis horizontais de 30x30 e mestras verticais de 60x27 mm e 0,6 mm de espessura com uma modulação de 400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não revestido, de 50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argamassa para revestimento exterior acabamento pétreo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</si>
  <si>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</si>
  <si>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</si>
  <si>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</si>
  <si>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</si>
  <si>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</si>
  <si>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</si>
  <si>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</si>
  <si>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</si>
  <si>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</si>
  <si>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</si>
  <si>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Un</t>
  </si>
  <si>
    <t xml:space="preserve">Esquadra de aço galvanizado, de 120x50 mm, 60 mm de largura e 2 mm de espessura, "KNAUF".</t>
  </si>
  <si>
    <t xml:space="preserve">mt12psg220</t>
  </si>
  <si>
    <t xml:space="preserve">Un</t>
  </si>
  <si>
    <t xml:space="preserve">Fixação composta por bucha e parafuso 5x27.</t>
  </si>
  <si>
    <t xml:space="preserve">mt16lra020Ao</t>
  </si>
  <si>
    <t xml:space="preserve">m²</t>
  </si>
  <si>
    <t xml:space="preserve">Painel rígido de lã mineral, não revestido, de 50 mm de espessura, resistência térmica 1,45 m²K/W, condutibilidade térmica 0,034 W/(mK).</t>
  </si>
  <si>
    <t xml:space="preserve">mt16aaa030</t>
  </si>
  <si>
    <t xml:space="preserve">m</t>
  </si>
  <si>
    <t xml:space="preserve">Fita autocolante para vedação de juntas.</t>
  </si>
  <si>
    <t xml:space="preserve">mt12pfk012a</t>
  </si>
  <si>
    <t xml:space="preserve">m</t>
  </si>
  <si>
    <t xml:space="preserve">Perfil U 30/30 de chapa de aço galvanizado, sistemas "KNAUF", espessura 0,55 mm.</t>
  </si>
  <si>
    <t xml:space="preserve">mt12pfk011a</t>
  </si>
  <si>
    <t xml:space="preserve">m</t>
  </si>
  <si>
    <t xml:space="preserve">Mestra 60/27 "KNAUF" de chapa de aço galvanizado.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</si>
  <si>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</si>
  <si>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</si>
  <si>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</si>
  <si>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</si>
  <si>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</si>
  <si>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embutida em ambas as faces.</t>
  </si>
  <si>
    <t xml:space="preserve">mt12pak040b</t>
  </si>
  <si>
    <t xml:space="preserve">Un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</si>
  <si>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</si>
  <si>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</si>
  <si>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</si>
  <si>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</si>
  <si>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</si>
  <si>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</si>
  <si>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</si>
  <si>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</si>
  <si>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</si>
  <si>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</si>
  <si>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</si>
  <si>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</si>
  <si>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</si>
  <si>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</si>
  <si>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</si>
  <si>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Tinta de fundo incolor de siloxano GRC "KNAUF".</t>
  </si>
  <si>
    <t xml:space="preserve">mt12pak120</t>
  </si>
  <si>
    <t xml:space="preserve">kg</t>
  </si>
  <si>
    <t xml:space="preserve">Tinta de fundo à base de copolímeros acrílicos modificados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</si>
  <si>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</si>
  <si>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</si>
  <si>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</si>
  <si>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</si>
  <si>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</si>
  <si>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</si>
  <si>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</si>
  <si>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</si>
  <si>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</si>
  <si>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</si>
  <si>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</si>
  <si>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</si>
  <si>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</si>
  <si>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R$ 32,86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</si>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</sst>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2.91" customWidth="1"/>
    <col min="8" max="8" width="3.35" customWidth="1"/>
    <col min="9" max="9" width="3.79" customWidth="1"/>
    <col min="10" max="10" width="3.06" customWidth="1"/>
    <col min="11" max="11" width="8.16" customWidth="1"/>
    <col min="12" max="12" width="1.89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1.440000</v>
      </c>
      <c r="K8" s="16"/>
      <c r="L8" s="16"/>
      <c r="M8" s="16">
        <f ca="1">ROUND(INDIRECT(ADDRESS(ROW()+(0), COLUMN()+(-5), 1))*INDIRECT(ADDRESS(ROW()+(0), COLUMN()+(-3), 1)), 2)</f>
        <v>1.440000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3.870000</v>
      </c>
      <c r="K9" s="20"/>
      <c r="L9" s="20"/>
      <c r="M9" s="20">
        <f ca="1">ROUND(INDIRECT(ADDRESS(ROW()+(0), COLUMN()+(-5), 1))*INDIRECT(ADDRESS(ROW()+(0), COLUMN()+(-3), 1)), 2)</f>
        <v>6.190000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0.170000</v>
      </c>
      <c r="K10" s="20"/>
      <c r="L10" s="20"/>
      <c r="M10" s="20">
        <f ca="1">ROUND(INDIRECT(ADDRESS(ROW()+(0), COLUMN()+(-5), 1))*INDIRECT(ADDRESS(ROW()+(0), COLUMN()+(-3), 1)), 2)</f>
        <v>0.540000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21.100000</v>
      </c>
      <c r="K11" s="20"/>
      <c r="L11" s="20"/>
      <c r="M11" s="20">
        <f ca="1">ROUND(INDIRECT(ADDRESS(ROW()+(0), COLUMN()+(-5), 1))*INDIRECT(ADDRESS(ROW()+(0), COLUMN()+(-3), 1)), 2)</f>
        <v>21.100000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1.000000</v>
      </c>
      <c r="K12" s="20"/>
      <c r="L12" s="20"/>
      <c r="M12" s="20">
        <f ca="1">ROUND(INDIRECT(ADDRESS(ROW()+(0), COLUMN()+(-5), 1))*INDIRECT(ADDRESS(ROW()+(0), COLUMN()+(-3), 1)), 2)</f>
        <v>0.440000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3.830000</v>
      </c>
      <c r="K13" s="20"/>
      <c r="L13" s="20"/>
      <c r="M13" s="20">
        <f ca="1">ROUND(INDIRECT(ADDRESS(ROW()+(0), COLUMN()+(-5), 1))*INDIRECT(ADDRESS(ROW()+(0), COLUMN()+(-3), 1)), 2)</f>
        <v>2.680000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2.750000</v>
      </c>
      <c r="I14" s="19"/>
      <c r="J14" s="20">
        <v>4.400000</v>
      </c>
      <c r="K14" s="20"/>
      <c r="L14" s="20"/>
      <c r="M14" s="20">
        <f ca="1">ROUND(INDIRECT(ADDRESS(ROW()+(0), COLUMN()+(-5), 1))*INDIRECT(ADDRESS(ROW()+(0), COLUMN()+(-3), 1)), 2)</f>
        <v>12.100000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13.770000</v>
      </c>
      <c r="K15" s="20"/>
      <c r="L15" s="20"/>
      <c r="M15" s="20">
        <f ca="1">ROUND(INDIRECT(ADDRESS(ROW()+(0), COLUMN()+(-5), 1))*INDIRECT(ADDRESS(ROW()+(0), COLUMN()+(-3), 1)), 2)</f>
        <v>15.150000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70.130000</v>
      </c>
      <c r="K16" s="20"/>
      <c r="L16" s="20"/>
      <c r="M16" s="20">
        <f ca="1">ROUND(INDIRECT(ADDRESS(ROW()+(0), COLUMN()+(-5), 1))*INDIRECT(ADDRESS(ROW()+(0), COLUMN()+(-3), 1)), 2)</f>
        <v>70.130000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0.260000</v>
      </c>
      <c r="K17" s="20"/>
      <c r="L17" s="20"/>
      <c r="M17" s="20">
        <f ca="1">ROUND(INDIRECT(ADDRESS(ROW()+(0), COLUMN()+(-5), 1))*INDIRECT(ADDRESS(ROW()+(0), COLUMN()+(-3), 1)), 2)</f>
        <v>5.200000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7.360000</v>
      </c>
      <c r="K18" s="20"/>
      <c r="L18" s="20"/>
      <c r="M18" s="20">
        <f ca="1">ROUND(INDIRECT(ADDRESS(ROW()+(0), COLUMN()+(-5), 1))*INDIRECT(ADDRESS(ROW()+(0), COLUMN()+(-3), 1)), 2)</f>
        <v>4.420000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1.520000</v>
      </c>
      <c r="K19" s="20"/>
      <c r="L19" s="20"/>
      <c r="M19" s="20">
        <f ca="1">ROUND(INDIRECT(ADDRESS(ROW()+(0), COLUMN()+(-5), 1))*INDIRECT(ADDRESS(ROW()+(0), COLUMN()+(-3), 1)), 2)</f>
        <v>3.190000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6.190000</v>
      </c>
      <c r="K20" s="20"/>
      <c r="L20" s="20"/>
      <c r="M20" s="20">
        <f ca="1">ROUND(INDIRECT(ADDRESS(ROW()+(0), COLUMN()+(-5), 1))*INDIRECT(ADDRESS(ROW()+(0), COLUMN()+(-3), 1)), 2)</f>
        <v>6.810000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4.720000</v>
      </c>
      <c r="K21" s="20"/>
      <c r="L21" s="20"/>
      <c r="M21" s="20">
        <f ca="1">ROUND(INDIRECT(ADDRESS(ROW()+(0), COLUMN()+(-5), 1))*INDIRECT(ADDRESS(ROW()+(0), COLUMN()+(-3), 1)), 2)</f>
        <v>36.820000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0.150000</v>
      </c>
      <c r="I22" s="19"/>
      <c r="J22" s="20">
        <v>10.990000</v>
      </c>
      <c r="K22" s="20"/>
      <c r="L22" s="20"/>
      <c r="M22" s="20">
        <f ca="1">ROUND(INDIRECT(ADDRESS(ROW()+(0), COLUMN()+(-5), 1))*INDIRECT(ADDRESS(ROW()+(0), COLUMN()+(-3), 1)), 2)</f>
        <v>1.650000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0.150000</v>
      </c>
      <c r="I23" s="19"/>
      <c r="J23" s="20">
        <v>10.190000</v>
      </c>
      <c r="K23" s="20"/>
      <c r="L23" s="20"/>
      <c r="M23" s="20">
        <f ca="1">ROUND(INDIRECT(ADDRESS(ROW()+(0), COLUMN()+(-5), 1))*INDIRECT(ADDRESS(ROW()+(0), COLUMN()+(-3), 1)), 2)</f>
        <v>1.530000</v>
      </c>
      <c r="N23" s="20"/>
    </row>
    <row r="24" spans="1:14" ht="21.6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0.400000</v>
      </c>
      <c r="I24" s="19"/>
      <c r="J24" s="20">
        <v>11.790000</v>
      </c>
      <c r="K24" s="20"/>
      <c r="L24" s="20"/>
      <c r="M24" s="20">
        <f ca="1">ROUND(INDIRECT(ADDRESS(ROW()+(0), COLUMN()+(-5), 1))*INDIRECT(ADDRESS(ROW()+(0), COLUMN()+(-3), 1)), 2)</f>
        <v>4.720000</v>
      </c>
      <c r="N24" s="20"/>
    </row>
    <row r="25" spans="1:14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7"/>
      <c r="H25" s="19">
        <v>0.801000</v>
      </c>
      <c r="I25" s="19"/>
      <c r="J25" s="20">
        <v>16.840000</v>
      </c>
      <c r="K25" s="20"/>
      <c r="L25" s="20"/>
      <c r="M25" s="20">
        <f ca="1">ROUND(INDIRECT(ADDRESS(ROW()+(0), COLUMN()+(-5), 1))*INDIRECT(ADDRESS(ROW()+(0), COLUMN()+(-3), 1)), 2)</f>
        <v>13.490000</v>
      </c>
      <c r="N25" s="20"/>
    </row>
    <row r="26" spans="1:14" ht="12.00" thickBot="1" customHeight="1">
      <c r="A26" s="17" t="s">
        <v>65</v>
      </c>
      <c r="B26" s="21" t="s">
        <v>66</v>
      </c>
      <c r="C26" s="22" t="s">
        <v>67</v>
      </c>
      <c r="D26" s="22"/>
      <c r="E26" s="22"/>
      <c r="F26" s="22"/>
      <c r="G26" s="22"/>
      <c r="H26" s="23">
        <v>0.801000</v>
      </c>
      <c r="I26" s="23"/>
      <c r="J26" s="24">
        <v>10.100000</v>
      </c>
      <c r="K26" s="24"/>
      <c r="L26" s="24"/>
      <c r="M26" s="24">
        <f ca="1">ROUND(INDIRECT(ADDRESS(ROW()+(0), COLUMN()+(-5), 1))*INDIRECT(ADDRESS(ROW()+(0), COLUMN()+(-3), 1)), 2)</f>
        <v>8.090000</v>
      </c>
      <c r="N26" s="24"/>
    </row>
    <row r="27" spans="1:14" ht="12.00" thickBot="1" customHeight="1">
      <c r="A27" s="17"/>
      <c r="B27" s="12" t="s">
        <v>68</v>
      </c>
      <c r="C27" s="10" t="s">
        <v>69</v>
      </c>
      <c r="D27" s="10"/>
      <c r="E27" s="10"/>
      <c r="F27" s="10"/>
      <c r="G27" s="10"/>
      <c r="H27" s="14">
        <v>2.000000</v>
      </c>
      <c r="I27" s="14"/>
      <c r="J2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215.690000</v>
      </c>
      <c r="K27" s="16"/>
      <c r="L27" s="16"/>
      <c r="M27" s="16">
        <f ca="1">ROUND(INDIRECT(ADDRESS(ROW()+(0), COLUMN()+(-5), 1))*INDIRECT(ADDRESS(ROW()+(0), COLUMN()+(-3), 1))/100, 2)</f>
        <v>4.310000</v>
      </c>
      <c r="N27" s="16"/>
    </row>
    <row r="28" spans="1:14" ht="12.00" thickBot="1" customHeight="1">
      <c r="A28" s="22"/>
      <c r="B28" s="21" t="s">
        <v>70</v>
      </c>
      <c r="C28" s="22" t="s">
        <v>71</v>
      </c>
      <c r="D28" s="22"/>
      <c r="E28" s="22"/>
      <c r="F28" s="22"/>
      <c r="G28" s="22"/>
      <c r="H28" s="23">
        <v>3.000000</v>
      </c>
      <c r="I28" s="23"/>
      <c r="J2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1)),INDIRECT(ADDRESS(ROW()+(-20), COLUMN()+(3), 1))), 2)</f>
        <v>220.000000</v>
      </c>
      <c r="K28" s="24"/>
      <c r="L28" s="24"/>
      <c r="M28" s="24">
        <f ca="1">ROUND(INDIRECT(ADDRESS(ROW()+(0), COLUMN()+(-5), 1))*INDIRECT(ADDRESS(ROW()+(0), COLUMN()+(-3), 1))/100, 2)</f>
        <v>6.600000</v>
      </c>
      <c r="N28" s="24"/>
    </row>
    <row r="29" spans="1:14" ht="12.00" thickBot="1" customHeight="1">
      <c r="A29" s="6" t="s">
        <v>72</v>
      </c>
      <c r="B29" s="7"/>
      <c r="C29" s="7"/>
      <c r="D29" s="7"/>
      <c r="E29" s="7"/>
      <c r="F29" s="7"/>
      <c r="G29" s="7"/>
      <c r="H29" s="25"/>
      <c r="I29" s="25"/>
      <c r="J29" s="6" t="s">
        <v>73</v>
      </c>
      <c r="K29" s="6"/>
      <c r="L29" s="6"/>
      <c r="M2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226.600000</v>
      </c>
      <c r="N29" s="26"/>
    </row>
    <row r="32" spans="1:14" ht="21.60" thickBot="1" customHeight="1">
      <c r="A32" s="27" t="s">
        <v>74</v>
      </c>
      <c r="B32" s="27"/>
      <c r="C32" s="27"/>
      <c r="D32" s="27"/>
      <c r="E32" s="27"/>
      <c r="F32" s="27"/>
      <c r="G32" s="27" t="s">
        <v>75</v>
      </c>
      <c r="H32" s="27"/>
      <c r="I32" s="27"/>
      <c r="J32" s="27"/>
      <c r="K32" s="27" t="s">
        <v>76</v>
      </c>
      <c r="L32" s="27"/>
      <c r="M32" s="27"/>
      <c r="N32" s="27" t="s">
        <v>77</v>
      </c>
    </row>
    <row r="33" spans="1:14" ht="12.00" thickBot="1" customHeight="1">
      <c r="A33" s="28" t="s">
        <v>78</v>
      </c>
      <c r="B33" s="28"/>
      <c r="C33" s="28"/>
      <c r="D33" s="28"/>
      <c r="E33" s="28"/>
      <c r="F33" s="28"/>
      <c r="G33" s="29">
        <v>192009.000000</v>
      </c>
      <c r="H33" s="29"/>
      <c r="I33" s="29"/>
      <c r="J33" s="29"/>
      <c r="K33" s="29">
        <v>192010.000000</v>
      </c>
      <c r="L33" s="29"/>
      <c r="M33" s="29"/>
      <c r="N33" s="29"/>
    </row>
    <row r="34" spans="1:14" ht="21.60" thickBot="1" customHeight="1">
      <c r="A34" s="30" t="s">
        <v>79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</row>
    <row r="37" spans="1:1" ht="11.40" thickBot="1" customHeight="1">
      <c r="A37" s="1" t="s">
        <v>80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" ht="11.40" thickBot="1" customHeight="1">
      <c r="A38" s="1" t="s">
        <v>81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" ht="11.40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109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C28:G28"/>
    <mergeCell ref="H28:I28"/>
    <mergeCell ref="J28:L28"/>
    <mergeCell ref="M28:N28"/>
    <mergeCell ref="A29:G29"/>
    <mergeCell ref="H29:I29"/>
    <mergeCell ref="J29:L29"/>
    <mergeCell ref="M29:N29"/>
    <mergeCell ref="A32:F32"/>
    <mergeCell ref="G32:J32"/>
    <mergeCell ref="K32:M32"/>
    <mergeCell ref="A33:F33"/>
    <mergeCell ref="G33:J34"/>
    <mergeCell ref="K33:M34"/>
    <mergeCell ref="N33:N34"/>
    <mergeCell ref="A34:F34"/>
    <mergeCell ref="A37:N37"/>
    <mergeCell ref="A38:N38"/>
    <mergeCell ref="A39:N39"/>
  </mergeCells>
  <pageMargins left="0.620079" right="0.472441" top="0.472441" bottom="0.472441" header="0.0" footer="0.0"/>
  <pageSetup paperSize="9" orientation="portrait"/>
  <rowBreaks count="0" manualBreakCount="0">
    </rowBreaks>
</worksheet>
</file>